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rtinandersson/Desktop/Fattigt arbetsfolk/Östergötland/"/>
    </mc:Choice>
  </mc:AlternateContent>
  <xr:revisionPtr revIDLastSave="0" documentId="13_ncr:1_{0DDC43F9-1ED7-BD4C-AF4B-C3E4B4059549}" xr6:coauthVersionLast="47" xr6:coauthVersionMax="47" xr10:uidLastSave="{00000000-0000-0000-0000-000000000000}"/>
  <bookViews>
    <workbookView xWindow="0" yWindow="0" windowWidth="14280" windowHeight="18000" xr2:uid="{2C5BD8F0-C9AF-3D40-A123-0847A147312E}"/>
  </bookViews>
  <sheets>
    <sheet name="SUMMA" sheetId="2" r:id="rId1"/>
    <sheet name="Landsbygden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R4" i="2" l="1"/>
  <c r="R21" i="2"/>
  <c r="R14" i="2"/>
  <c r="R6" i="2"/>
  <c r="R15" i="2"/>
  <c r="R20" i="2"/>
  <c r="R16" i="2"/>
  <c r="R8" i="2"/>
  <c r="R5" i="2"/>
  <c r="R18" i="2"/>
  <c r="R11" i="2"/>
  <c r="R3" i="2"/>
  <c r="R17" i="2"/>
  <c r="R2" i="2"/>
  <c r="R7" i="2"/>
  <c r="R13" i="2"/>
  <c r="R9" i="2"/>
  <c r="R12" i="2"/>
  <c r="R19" i="2"/>
  <c r="R10" i="2"/>
</calcChain>
</file>

<file path=xl/sharedStrings.xml><?xml version="1.0" encoding="utf-8"?>
<sst xmlns="http://schemas.openxmlformats.org/spreadsheetml/2006/main" count="302" uniqueCount="245">
  <si>
    <t>präst</t>
  </si>
  <si>
    <t>bönder</t>
  </si>
  <si>
    <t>skräddare</t>
  </si>
  <si>
    <t>skomakare</t>
  </si>
  <si>
    <t>murmästare</t>
  </si>
  <si>
    <t>smed</t>
  </si>
  <si>
    <t>sågmästare</t>
  </si>
  <si>
    <t>mjölnare</t>
  </si>
  <si>
    <t>tunnbindare</t>
  </si>
  <si>
    <t>hammarsmed</t>
  </si>
  <si>
    <t>snidare</t>
  </si>
  <si>
    <t>kolare</t>
  </si>
  <si>
    <t>gästgivare</t>
  </si>
  <si>
    <t>kopparslagare</t>
  </si>
  <si>
    <t>grytstöpare</t>
  </si>
  <si>
    <t>byggmästare</t>
  </si>
  <si>
    <t>bindare</t>
  </si>
  <si>
    <t>fiskare</t>
  </si>
  <si>
    <t>kvarnbyggare</t>
  </si>
  <si>
    <t>laggare</t>
  </si>
  <si>
    <t>dikare</t>
  </si>
  <si>
    <t>blåsare</t>
  </si>
  <si>
    <t>knekt</t>
  </si>
  <si>
    <t>hovman/ryttaer</t>
  </si>
  <si>
    <t>skeppshövitsman</t>
  </si>
  <si>
    <t>båtsman</t>
  </si>
  <si>
    <t>knekthustru</t>
  </si>
  <si>
    <t>husmän</t>
  </si>
  <si>
    <t>varav skomakare</t>
  </si>
  <si>
    <t>varav skräddare</t>
  </si>
  <si>
    <t>varav smed</t>
  </si>
  <si>
    <t>varav skinnare</t>
  </si>
  <si>
    <t>varav väktare</t>
  </si>
  <si>
    <t>varav knekt</t>
  </si>
  <si>
    <t>varav sadelmakare</t>
  </si>
  <si>
    <t>varav nålsmed</t>
  </si>
  <si>
    <t>varav bältare</t>
  </si>
  <si>
    <t>varav fiskare</t>
  </si>
  <si>
    <t>huskvinnor</t>
  </si>
  <si>
    <t>varav svarvare</t>
  </si>
  <si>
    <t>dagkarl</t>
  </si>
  <si>
    <t>dräng</t>
  </si>
  <si>
    <t>piga</t>
  </si>
  <si>
    <t>svär</t>
  </si>
  <si>
    <t>svära/moder</t>
  </si>
  <si>
    <t>klockare</t>
  </si>
  <si>
    <t>öde</t>
  </si>
  <si>
    <t>fogde</t>
  </si>
  <si>
    <t>skrivare</t>
  </si>
  <si>
    <t>kaplan</t>
  </si>
  <si>
    <t>fatburshustru</t>
  </si>
  <si>
    <t>profoss</t>
  </si>
  <si>
    <t>barnpenningar</t>
  </si>
  <si>
    <t>Hammarkind</t>
  </si>
  <si>
    <t>St Drothem</t>
  </si>
  <si>
    <t>5,10</t>
  </si>
  <si>
    <t>Gryt</t>
  </si>
  <si>
    <t>Skären (Gryt)</t>
  </si>
  <si>
    <t>Mogata</t>
  </si>
  <si>
    <t>68,70,71</t>
  </si>
  <si>
    <t>Ringarum</t>
  </si>
  <si>
    <t>Skönberga</t>
  </si>
  <si>
    <t>"Ljunga öde, Lars ibid husman" - bosatt på ödegård?</t>
  </si>
  <si>
    <t>Skällvik</t>
  </si>
  <si>
    <t>"dem som boendes äro vid kyrkan, fattigt gammalt folk", inkl. Anna Skinnares</t>
  </si>
  <si>
    <t>Västra Husby</t>
  </si>
  <si>
    <t>Söderköpings stad, se s. 139!</t>
  </si>
  <si>
    <t>Björkekind</t>
  </si>
  <si>
    <t>Konungsund</t>
  </si>
  <si>
    <t>Kuddby</t>
  </si>
  <si>
    <t>Om skräddaren: "är en rik karl, vill intet utgöra"</t>
  </si>
  <si>
    <t>Östra Ny</t>
  </si>
  <si>
    <t>Tåby</t>
  </si>
  <si>
    <t>Å</t>
  </si>
  <si>
    <t>Östkind</t>
  </si>
  <si>
    <t>Stenby</t>
  </si>
  <si>
    <t>308,316,317,318,320,324,325,332,334</t>
  </si>
  <si>
    <t>"såsom hava varken åker eller äng och icke besittandes äro på någon hem, utan äro inne med androm", bla skomakare, knekt, samt "h Elin Svarvares"</t>
  </si>
  <si>
    <t>Häradshammar</t>
  </si>
  <si>
    <t>Ö Husby</t>
  </si>
  <si>
    <t>Lösing</t>
  </si>
  <si>
    <t>Dagsberg</t>
  </si>
  <si>
    <t>Furingstad</t>
  </si>
  <si>
    <t>"Innesmän eller husmän"</t>
  </si>
  <si>
    <t>Styrstad</t>
  </si>
  <si>
    <t>457,463,474</t>
  </si>
  <si>
    <t>Tingstad</t>
  </si>
  <si>
    <t>479,480,483</t>
  </si>
  <si>
    <t>Bråbo</t>
  </si>
  <si>
    <t>Norrköping</t>
  </si>
  <si>
    <t>Skedvi</t>
  </si>
  <si>
    <t>Regna</t>
  </si>
  <si>
    <t>Kvillinge</t>
  </si>
  <si>
    <t>Eneby</t>
  </si>
  <si>
    <t>Risinge</t>
  </si>
  <si>
    <t>Memming</t>
  </si>
  <si>
    <t>Löt&amp;Borg</t>
  </si>
  <si>
    <t>49,50,51,54,55,56</t>
  </si>
  <si>
    <t>Kimstad</t>
  </si>
  <si>
    <t>Kullerstad</t>
  </si>
  <si>
    <t>Åkerbo</t>
  </si>
  <si>
    <t>Törnevalla</t>
  </si>
  <si>
    <t>Gisslestad</t>
  </si>
  <si>
    <t>Skrukeby</t>
  </si>
  <si>
    <t>Lillkyrka</t>
  </si>
  <si>
    <t>Rystad</t>
  </si>
  <si>
    <t>Näsby</t>
  </si>
  <si>
    <t>St Lars</t>
  </si>
  <si>
    <t>Harg</t>
  </si>
  <si>
    <t>Skärkind</t>
  </si>
  <si>
    <t>Gårdby</t>
  </si>
  <si>
    <t>Rydby</t>
  </si>
  <si>
    <t>Yxnerum</t>
  </si>
  <si>
    <t>Björsäter</t>
  </si>
  <si>
    <t>Gullberg</t>
  </si>
  <si>
    <t>Björkeberg</t>
  </si>
  <si>
    <t>Ljung</t>
  </si>
  <si>
    <t>Flistad</t>
  </si>
  <si>
    <t>Boberg</t>
  </si>
  <si>
    <t>Tjällmo</t>
  </si>
  <si>
    <t>Vreta kloster</t>
  </si>
  <si>
    <t>"En piga som åker bruka ibidem [i Ölanstada]"</t>
  </si>
  <si>
    <t>Vifolka</t>
  </si>
  <si>
    <t>Västerlösa</t>
  </si>
  <si>
    <t>Hanekind</t>
  </si>
  <si>
    <t>Bankekind</t>
  </si>
  <si>
    <t>Kaga</t>
  </si>
  <si>
    <t>222,224,225</t>
  </si>
  <si>
    <t>Kärna</t>
  </si>
  <si>
    <t>Skeda</t>
  </si>
  <si>
    <t>Slaka</t>
  </si>
  <si>
    <t>236, 237</t>
  </si>
  <si>
    <t>2 kv o 2 män "på Slakabacken i små stuvor"</t>
  </si>
  <si>
    <t>Valkebo</t>
  </si>
  <si>
    <t>Vist</t>
  </si>
  <si>
    <t>240,243,244</t>
  </si>
  <si>
    <t>Landeryd</t>
  </si>
  <si>
    <t>Vårdsberg</t>
  </si>
  <si>
    <t>Askaby</t>
  </si>
  <si>
    <t>Örtomta</t>
  </si>
  <si>
    <t>259,260.</t>
  </si>
  <si>
    <t>261,263,264,265</t>
  </si>
  <si>
    <t>Åtvid</t>
  </si>
  <si>
    <t>Grebo</t>
  </si>
  <si>
    <t>Värna</t>
  </si>
  <si>
    <t>Svinstad</t>
  </si>
  <si>
    <t>Nykil</t>
  </si>
  <si>
    <t>Gammalkil</t>
  </si>
  <si>
    <t>Vikingstad</t>
  </si>
  <si>
    <t>Rakered</t>
  </si>
  <si>
    <t>Sjögerstad</t>
  </si>
  <si>
    <t>Rappestad</t>
  </si>
  <si>
    <t>Ledsberg</t>
  </si>
  <si>
    <t>Linköpings stad, se s 313!</t>
  </si>
  <si>
    <t>Älvestad</t>
  </si>
  <si>
    <t>Skeppsås</t>
  </si>
  <si>
    <t>Fornåsa</t>
  </si>
  <si>
    <t>Lönsås</t>
  </si>
  <si>
    <t>Kristberg</t>
  </si>
  <si>
    <t>Aska</t>
  </si>
  <si>
    <t>Vallerstad</t>
  </si>
  <si>
    <t>Klockrike</t>
  </si>
  <si>
    <t>Brunnby</t>
  </si>
  <si>
    <t>Vinnerstad</t>
  </si>
  <si>
    <t>397,398,403,408</t>
  </si>
  <si>
    <t>Ask</t>
  </si>
  <si>
    <t>411,416,417</t>
  </si>
  <si>
    <t>Bjälbo</t>
  </si>
  <si>
    <t>Helgona</t>
  </si>
  <si>
    <t>Ekebyborna</t>
  </si>
  <si>
    <t>Hagaby</t>
  </si>
  <si>
    <t>Fivelstad</t>
  </si>
  <si>
    <t>Sten</t>
  </si>
  <si>
    <t>Kälvesten</t>
  </si>
  <si>
    <t>Varv</t>
  </si>
  <si>
    <t>"Brita Måns Karlssons inneskvinna vinbyga"</t>
  </si>
  <si>
    <t>Styra</t>
  </si>
  <si>
    <t>Motala</t>
  </si>
  <si>
    <t>Ny</t>
  </si>
  <si>
    <t>Orlunda</t>
  </si>
  <si>
    <t>Dal</t>
  </si>
  <si>
    <t>Broby</t>
  </si>
  <si>
    <t>Strå</t>
  </si>
  <si>
    <t>St Per</t>
  </si>
  <si>
    <t>Herrestad</t>
  </si>
  <si>
    <t>Kättilstad</t>
  </si>
  <si>
    <t>Rogslösa</t>
  </si>
  <si>
    <t>Vädersunda</t>
  </si>
  <si>
    <t>Örberga</t>
  </si>
  <si>
    <t>Husmän gemensamt för Nässja och Örberga.</t>
  </si>
  <si>
    <t>Nässja</t>
  </si>
  <si>
    <t>Lysing</t>
  </si>
  <si>
    <t>Åby</t>
  </si>
  <si>
    <t>Husmän gemensamt Åby och Ödeshög.</t>
  </si>
  <si>
    <t>Ödeshög</t>
  </si>
  <si>
    <t>Rök</t>
  </si>
  <si>
    <t>Heda</t>
  </si>
  <si>
    <t>Svanshals</t>
  </si>
  <si>
    <t>Svanshals och Kumla hemensamt husfolk.</t>
  </si>
  <si>
    <t>Kumla</t>
  </si>
  <si>
    <t>Tolstad</t>
  </si>
  <si>
    <t>Göstring</t>
  </si>
  <si>
    <t>Ekebyrinna</t>
  </si>
  <si>
    <t>Harstad</t>
  </si>
  <si>
    <t>Väderstad</t>
  </si>
  <si>
    <t>Hov</t>
  </si>
  <si>
    <t>Appuna</t>
  </si>
  <si>
    <t>Högby</t>
  </si>
  <si>
    <t>Hogstad</t>
  </si>
  <si>
    <t>Järstad</t>
  </si>
  <si>
    <t>Åsbo</t>
  </si>
  <si>
    <t>Malexander</t>
  </si>
  <si>
    <t>Mjölby</t>
  </si>
  <si>
    <t>Sörby</t>
  </si>
  <si>
    <t>Normlösa</t>
  </si>
  <si>
    <t>Herrberga</t>
  </si>
  <si>
    <t>Sya</t>
  </si>
  <si>
    <t>Tollstad</t>
  </si>
  <si>
    <t>Veta</t>
  </si>
  <si>
    <t>299,300,303</t>
  </si>
  <si>
    <t>Viby</t>
  </si>
  <si>
    <t>Bergslagen</t>
  </si>
  <si>
    <t>Hällestad</t>
  </si>
  <si>
    <t>Vånga</t>
  </si>
  <si>
    <t>Endast den del som hörde till Vånga&amp;Hällestads bergslag.</t>
  </si>
  <si>
    <t>Präster</t>
  </si>
  <si>
    <t>Bönder</t>
  </si>
  <si>
    <t>Öde</t>
  </si>
  <si>
    <t>Barnarv</t>
  </si>
  <si>
    <t>Hantverkare</t>
  </si>
  <si>
    <t>Husmän (kl, dagk)</t>
  </si>
  <si>
    <t>Huskvinnor</t>
  </si>
  <si>
    <t>Drängar</t>
  </si>
  <si>
    <t>Pigor</t>
  </si>
  <si>
    <t>Kv släkt</t>
  </si>
  <si>
    <t>Hällestad bgl</t>
  </si>
  <si>
    <t>Vånga bgl</t>
  </si>
  <si>
    <t>F: Besuttna o husmän</t>
  </si>
  <si>
    <t>F: Ödegårdar o utfattiga</t>
  </si>
  <si>
    <t>F: Ej/halvt taxerade, hovmän m fl</t>
  </si>
  <si>
    <t>F: Ödegårdar</t>
  </si>
  <si>
    <t>F: besuttna</t>
  </si>
  <si>
    <t>F: husfolk</t>
  </si>
  <si>
    <t>EGO/FORSSELL</t>
  </si>
  <si>
    <t>Höga tal för att Forssell "dolt" utfattiga.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</si>
</sst>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Alignment="1">
      <alignment textRotation="90"/>
    </xf>
    <xf numFmtId="0" fontId="0" fillId="2" borderId="0" xfId="0" applyFill="1" applyAlignment="1">
      <alignment textRotation="90"/>
    </xf>
    <xf numFmtId="0" fontId="0" fillId="3" borderId="0" xfId="0" applyFill="1" applyAlignment="1">
      <alignment textRotation="90"/>
    </xf>
    <xf numFmtId="0" fontId="0" fillId="4" borderId="0" xfId="0" applyFill="1" applyAlignment="1">
      <alignment textRotation="90"/>
    </xf>
    <xf numFmtId="0" fontId="0" fillId="5" borderId="0" xfId="0" applyFill="1" applyAlignment="1">
      <alignment textRotation="90"/>
    </xf>
    <xf numFmtId="0" fontId="0" fillId="6" borderId="0" xfId="0" applyFill="1" applyAlignment="1">
      <alignment textRotation="90"/>
    </xf>
    <xf numFmtId="0" fontId="0" fillId="7" borderId="0" xfId="0" applyFill="1" applyAlignment="1">
      <alignment textRotation="90"/>
    </xf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0" fillId="0" borderId="0" xfId="0" quotePrefix="1"/>
    <xf numFmtId="0" fontId="0" fillId="8" borderId="0" xfId="0" applyFill="1" applyAlignment="1">
      <alignment textRotation="90"/>
    </xf>
    <xf numFmtId="0" fontId="0" fillId="8" borderId="0" xfId="0" applyFill="1"/>
    <xf numFmtId="0" fontId="0" fillId="0" borderId="0" xfId="0" applyFont="1"/>
    <xf numFmtId="0" fontId="0" fillId="8" borderId="0" xfId="0" applyFont="1" applyFill="1"/>
    <xf numFmtId="0" fontId="0" fillId="2" borderId="0" xfId="0" applyFont="1" applyFill="1"/>
    <xf numFmtId="0" fontId="0" fillId="3" borderId="0" xfId="0" applyFont="1" applyFill="1"/>
    <xf numFmtId="0" fontId="0" fillId="4" borderId="0" xfId="0" applyFont="1" applyFill="1"/>
    <xf numFmtId="0" fontId="0" fillId="7" borderId="0" xfId="0" applyFont="1" applyFill="1"/>
    <xf numFmtId="0" fontId="0" fillId="5" borderId="0" xfId="0" applyFont="1" applyFill="1"/>
    <xf numFmtId="0" fontId="0" fillId="6" borderId="0" xfId="0" applyFont="1" applyFill="1"/>
    <xf numFmtId="0" fontId="0" fillId="9" borderId="0" xfId="0" applyFill="1" applyAlignment="1">
      <alignment textRotation="90"/>
    </xf>
    <xf numFmtId="0" fontId="0" fillId="9" borderId="0" xfId="0" applyFill="1"/>
    <xf numFmtId="0" fontId="0" fillId="10" borderId="0" xfId="0" applyFill="1" applyAlignment="1">
      <alignment textRotation="90"/>
    </xf>
    <xf numFmtId="0" fontId="0" fillId="10" borderId="0" xfId="0" applyFill="1"/>
    <xf numFmtId="0" fontId="0" fillId="11" borderId="0" xfId="0" applyFill="1" applyAlignment="1">
      <alignment textRotation="90"/>
    </xf>
    <xf numFmtId="9" fontId="0" fillId="11" borderId="0" xfId="0" applyNumberFormat="1" applyFill="1"/>
    <xf numFmtId="0" fontId="0" fillId="11" borderId="0" xfId="0" applyFill="1"/>
    <xf numFmtId="9" fontId="0" fillId="11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49F6DC-8C92-934D-9067-020313792D03}">
  <dimension ref="A1:S21"/>
  <sheetViews>
    <sheetView tabSelected="1" workbookViewId="0"/>
  </sheetViews>
  <sheetFormatPr baseColWidth="10" defaultRowHeight="16" x14ac:dyDescent="0.2"/>
  <cols>
    <col min="2" max="2" width="3.6640625" style="9" bestFit="1" customWidth="1"/>
    <col min="3" max="3" width="4.1640625" style="16" bestFit="1" customWidth="1"/>
    <col min="4" max="5" width="3.6640625" style="8" bestFit="1" customWidth="1"/>
    <col min="6" max="6" width="3.6640625" style="11" bestFit="1" customWidth="1"/>
    <col min="7" max="7" width="3.6640625" style="26" bestFit="1" customWidth="1"/>
    <col min="8" max="8" width="3.6640625" style="10" bestFit="1" customWidth="1"/>
    <col min="9" max="10" width="3.6640625" style="9" bestFit="1" customWidth="1"/>
    <col min="11" max="11" width="3.6640625" style="11" bestFit="1" customWidth="1"/>
    <col min="12" max="12" width="4.1640625" style="28" bestFit="1" customWidth="1"/>
    <col min="13" max="13" width="3.6640625" style="28" customWidth="1"/>
    <col min="14" max="14" width="4.1640625" style="28" bestFit="1" customWidth="1"/>
    <col min="15" max="17" width="3.6640625" style="28" bestFit="1" customWidth="1"/>
    <col min="18" max="18" width="5.6640625" style="31" bestFit="1" customWidth="1"/>
  </cols>
  <sheetData>
    <row r="1" spans="1:19" ht="174" x14ac:dyDescent="0.2">
      <c r="B1" s="3" t="s">
        <v>225</v>
      </c>
      <c r="C1" s="15" t="s">
        <v>226</v>
      </c>
      <c r="D1" s="2" t="s">
        <v>227</v>
      </c>
      <c r="E1" s="2" t="s">
        <v>228</v>
      </c>
      <c r="F1" s="5" t="s">
        <v>229</v>
      </c>
      <c r="G1" s="25" t="s">
        <v>230</v>
      </c>
      <c r="H1" s="4" t="s">
        <v>231</v>
      </c>
      <c r="I1" s="3" t="s">
        <v>232</v>
      </c>
      <c r="J1" s="3" t="s">
        <v>233</v>
      </c>
      <c r="K1" s="5" t="s">
        <v>234</v>
      </c>
      <c r="L1" s="27" t="s">
        <v>241</v>
      </c>
      <c r="M1" s="27" t="s">
        <v>242</v>
      </c>
      <c r="N1" s="27" t="s">
        <v>237</v>
      </c>
      <c r="O1" s="27" t="s">
        <v>239</v>
      </c>
      <c r="P1" s="27" t="s">
        <v>238</v>
      </c>
      <c r="Q1" s="27" t="s">
        <v>240</v>
      </c>
      <c r="R1" s="29" t="s">
        <v>243</v>
      </c>
    </row>
    <row r="2" spans="1:19" x14ac:dyDescent="0.2">
      <c r="A2" t="s">
        <v>159</v>
      </c>
      <c r="B2" s="9">
        <v>5</v>
      </c>
      <c r="C2" s="16">
        <v>373</v>
      </c>
      <c r="D2" s="8">
        <v>30</v>
      </c>
      <c r="E2" s="8">
        <v>6</v>
      </c>
      <c r="F2" s="11">
        <v>8</v>
      </c>
      <c r="G2" s="26">
        <v>31</v>
      </c>
      <c r="H2" s="10">
        <v>6</v>
      </c>
      <c r="I2" s="9">
        <v>1</v>
      </c>
      <c r="L2" s="28">
        <v>367</v>
      </c>
      <c r="M2" s="28">
        <v>38</v>
      </c>
      <c r="O2" s="28">
        <v>7</v>
      </c>
      <c r="Q2" s="28">
        <v>49</v>
      </c>
      <c r="R2" s="30">
        <f>(B2+C2+F2+G2+H2+I2+J2+K2)/(L2+M2+N2+O2)</f>
        <v>1.029126213592233</v>
      </c>
    </row>
    <row r="3" spans="1:19" x14ac:dyDescent="0.2">
      <c r="A3" t="s">
        <v>125</v>
      </c>
      <c r="B3" s="9">
        <v>6</v>
      </c>
      <c r="C3" s="16">
        <v>355</v>
      </c>
      <c r="D3" s="8">
        <v>25</v>
      </c>
      <c r="E3" s="8">
        <v>5</v>
      </c>
      <c r="F3" s="11">
        <v>3</v>
      </c>
      <c r="G3" s="26">
        <v>22</v>
      </c>
      <c r="H3" s="10">
        <v>3</v>
      </c>
      <c r="N3" s="28">
        <v>341</v>
      </c>
      <c r="P3" s="28">
        <v>76</v>
      </c>
      <c r="R3" s="32">
        <f>(B3+C3+F3+G3+H3+I3+J3+K3)/(L3+M3+N3+O3)</f>
        <v>1.1407624633431086</v>
      </c>
    </row>
    <row r="4" spans="1:19" x14ac:dyDescent="0.2">
      <c r="A4" t="s">
        <v>67</v>
      </c>
      <c r="B4" s="9">
        <v>6</v>
      </c>
      <c r="C4" s="16">
        <v>344</v>
      </c>
      <c r="E4" s="8">
        <v>14</v>
      </c>
      <c r="F4" s="11">
        <v>7</v>
      </c>
      <c r="G4" s="26">
        <v>5</v>
      </c>
      <c r="H4" s="10">
        <v>2</v>
      </c>
      <c r="N4" s="28">
        <v>337</v>
      </c>
      <c r="O4" s="28">
        <v>18</v>
      </c>
      <c r="R4" s="30">
        <f>(B4+C4+F4+G4+H4+I4+J4+K4)/(L4+M4+N4+O4)</f>
        <v>1.0253521126760563</v>
      </c>
    </row>
    <row r="5" spans="1:19" x14ac:dyDescent="0.2">
      <c r="A5" t="s">
        <v>118</v>
      </c>
      <c r="B5" s="9">
        <v>5</v>
      </c>
      <c r="C5" s="16">
        <v>326</v>
      </c>
      <c r="D5" s="8">
        <v>7</v>
      </c>
      <c r="E5" s="8">
        <v>7</v>
      </c>
      <c r="F5" s="11">
        <v>4</v>
      </c>
      <c r="G5" s="26">
        <v>13</v>
      </c>
      <c r="H5" s="10">
        <v>11</v>
      </c>
      <c r="L5" s="28">
        <v>335</v>
      </c>
      <c r="M5" s="28">
        <v>26</v>
      </c>
      <c r="Q5" s="28">
        <v>6</v>
      </c>
      <c r="R5" s="30">
        <f>(B5+C5+F5+G5+H5+I5+J5+K5)/(L5+M5+N5+O5)</f>
        <v>0.9944598337950139</v>
      </c>
    </row>
    <row r="6" spans="1:19" x14ac:dyDescent="0.2">
      <c r="A6" t="s">
        <v>88</v>
      </c>
      <c r="B6" s="9">
        <v>4</v>
      </c>
      <c r="C6" s="16">
        <v>351</v>
      </c>
      <c r="D6" s="8">
        <v>4</v>
      </c>
      <c r="E6" s="8">
        <v>38</v>
      </c>
      <c r="F6" s="11">
        <v>4</v>
      </c>
      <c r="G6" s="26">
        <v>26</v>
      </c>
      <c r="H6" s="10">
        <v>3</v>
      </c>
      <c r="I6" s="9">
        <v>1</v>
      </c>
      <c r="N6" s="28">
        <v>393</v>
      </c>
      <c r="O6" s="28">
        <v>3</v>
      </c>
      <c r="R6" s="30">
        <f>(B6+C6+F6+G6+H6+I6+J6+K6)/(L6+M6+N6+O6)</f>
        <v>0.98232323232323238</v>
      </c>
    </row>
    <row r="7" spans="1:19" x14ac:dyDescent="0.2">
      <c r="A7" t="s">
        <v>180</v>
      </c>
      <c r="B7" s="9">
        <v>3</v>
      </c>
      <c r="C7" s="16">
        <v>156</v>
      </c>
      <c r="E7" s="8">
        <v>1</v>
      </c>
      <c r="F7" s="11">
        <v>3</v>
      </c>
      <c r="G7" s="26">
        <v>17</v>
      </c>
      <c r="L7" s="28">
        <v>153</v>
      </c>
      <c r="M7" s="28">
        <v>24</v>
      </c>
      <c r="O7" s="28">
        <v>1</v>
      </c>
      <c r="R7" s="30">
        <f>(B7+C7+F7+G7+H7+I7+J7+K7)/(L7+M7+N7+O7)</f>
        <v>1.0056179775280898</v>
      </c>
    </row>
    <row r="8" spans="1:19" x14ac:dyDescent="0.2">
      <c r="A8" t="s">
        <v>114</v>
      </c>
      <c r="B8" s="9">
        <v>4</v>
      </c>
      <c r="C8" s="16">
        <v>274</v>
      </c>
      <c r="D8" s="8">
        <v>28</v>
      </c>
      <c r="E8" s="8">
        <v>5</v>
      </c>
      <c r="F8" s="11">
        <v>6</v>
      </c>
      <c r="G8" s="26">
        <v>15</v>
      </c>
      <c r="H8" s="10">
        <v>6</v>
      </c>
      <c r="I8" s="9">
        <v>1</v>
      </c>
      <c r="J8" s="9">
        <v>1</v>
      </c>
      <c r="N8" s="28">
        <v>296</v>
      </c>
      <c r="O8" s="28">
        <v>17</v>
      </c>
      <c r="Q8" s="28">
        <v>27</v>
      </c>
      <c r="R8" s="30">
        <f>(B8+C8+F8+G8+H8+I8+J8+K8)/(L8+M8+N8+O8)</f>
        <v>0.98083067092651754</v>
      </c>
    </row>
    <row r="9" spans="1:19" x14ac:dyDescent="0.2">
      <c r="A9" t="s">
        <v>201</v>
      </c>
      <c r="B9" s="9">
        <v>5</v>
      </c>
      <c r="C9" s="16">
        <v>419</v>
      </c>
      <c r="D9" s="8">
        <v>14</v>
      </c>
      <c r="E9" s="8">
        <v>1</v>
      </c>
      <c r="F9" s="11">
        <v>4</v>
      </c>
      <c r="G9" s="26">
        <v>8</v>
      </c>
      <c r="N9" s="28">
        <v>416</v>
      </c>
      <c r="O9" s="28">
        <v>13</v>
      </c>
      <c r="Q9" s="28">
        <v>12</v>
      </c>
      <c r="R9" s="30">
        <f>(B9+C9+F9+G9+H9+I9+J9+K9)/(L9+M9+N9+O9)</f>
        <v>1.0163170163170163</v>
      </c>
    </row>
    <row r="10" spans="1:19" x14ac:dyDescent="0.2">
      <c r="A10" t="s">
        <v>53</v>
      </c>
      <c r="B10" s="9">
        <v>6</v>
      </c>
      <c r="C10" s="16">
        <v>533</v>
      </c>
      <c r="D10" s="8">
        <v>2</v>
      </c>
      <c r="E10" s="8">
        <v>14</v>
      </c>
      <c r="F10" s="11">
        <v>7</v>
      </c>
      <c r="G10" s="26">
        <v>21</v>
      </c>
      <c r="H10" s="10">
        <v>3</v>
      </c>
      <c r="K10" s="11">
        <v>1</v>
      </c>
      <c r="N10" s="28">
        <v>562</v>
      </c>
      <c r="O10" s="28">
        <v>3</v>
      </c>
      <c r="R10" s="32">
        <f>(B10+C10+F10+G10+H10+I10+J10+K10)/(L10+M10+N10+O10)</f>
        <v>1.0106194690265486</v>
      </c>
    </row>
    <row r="11" spans="1:19" x14ac:dyDescent="0.2">
      <c r="A11" t="s">
        <v>124</v>
      </c>
      <c r="B11" s="9">
        <v>3</v>
      </c>
      <c r="C11" s="16">
        <v>261</v>
      </c>
      <c r="D11" s="8">
        <v>35</v>
      </c>
      <c r="E11" s="8">
        <v>12</v>
      </c>
      <c r="F11" s="11">
        <v>8</v>
      </c>
      <c r="G11" s="26">
        <v>38</v>
      </c>
      <c r="H11" s="10">
        <v>9</v>
      </c>
      <c r="I11" s="9">
        <v>1</v>
      </c>
      <c r="N11" s="28">
        <v>239</v>
      </c>
      <c r="P11" s="28">
        <v>65</v>
      </c>
      <c r="R11" s="32">
        <f>(B11+C11+F11+G11+H11+I11+J11+K11)/(L11+M11+N11+O11)</f>
        <v>1.3389121338912133</v>
      </c>
      <c r="S11" t="s">
        <v>244</v>
      </c>
    </row>
    <row r="12" spans="1:19" x14ac:dyDescent="0.2">
      <c r="A12" t="s">
        <v>235</v>
      </c>
      <c r="B12" s="9">
        <v>1</v>
      </c>
      <c r="C12" s="16">
        <v>102</v>
      </c>
      <c r="D12" s="8">
        <v>2</v>
      </c>
      <c r="F12" s="11">
        <v>2</v>
      </c>
      <c r="G12" s="26">
        <v>9</v>
      </c>
      <c r="H12" s="10">
        <v>6</v>
      </c>
      <c r="N12" s="28">
        <v>121</v>
      </c>
      <c r="R12" s="30">
        <f>(B12+C12+F12+G12+H12+I12+J12+K12)/(L12+M12+N12+O12)</f>
        <v>0.99173553719008267</v>
      </c>
    </row>
    <row r="13" spans="1:19" x14ac:dyDescent="0.2">
      <c r="A13" t="s">
        <v>191</v>
      </c>
      <c r="B13" s="9">
        <v>4</v>
      </c>
      <c r="C13" s="16">
        <v>403</v>
      </c>
      <c r="D13" s="8">
        <v>20</v>
      </c>
      <c r="F13" s="11">
        <v>5</v>
      </c>
      <c r="G13" s="26">
        <v>22</v>
      </c>
      <c r="H13" s="10">
        <v>5</v>
      </c>
      <c r="L13" s="28">
        <v>416</v>
      </c>
      <c r="M13" s="28">
        <v>23</v>
      </c>
      <c r="O13" s="28">
        <v>8</v>
      </c>
      <c r="Q13" s="28">
        <v>24</v>
      </c>
      <c r="R13" s="30">
        <f>(B13+C13+F13+G13+H13+I13+J13+K13)/(L13+M13+N13+O13)</f>
        <v>0.98210290827740487</v>
      </c>
    </row>
    <row r="14" spans="1:19" x14ac:dyDescent="0.2">
      <c r="A14" t="s">
        <v>80</v>
      </c>
      <c r="B14" s="9">
        <v>3</v>
      </c>
      <c r="C14" s="16">
        <v>226</v>
      </c>
      <c r="E14" s="8">
        <v>19</v>
      </c>
      <c r="F14" s="11">
        <v>1</v>
      </c>
      <c r="G14" s="26">
        <v>22</v>
      </c>
      <c r="H14" s="10">
        <v>7</v>
      </c>
      <c r="I14" s="9">
        <v>1</v>
      </c>
      <c r="K14" s="11">
        <v>4</v>
      </c>
      <c r="N14" s="28">
        <v>255</v>
      </c>
      <c r="O14" s="28">
        <v>8</v>
      </c>
      <c r="R14" s="30">
        <f>(B14+C14+F14+G14+H14+I14+J14+K14)/(L14+M14+N14+O14)</f>
        <v>1.0038022813688212</v>
      </c>
    </row>
    <row r="15" spans="1:19" x14ac:dyDescent="0.2">
      <c r="A15" t="s">
        <v>95</v>
      </c>
      <c r="B15" s="9">
        <v>1</v>
      </c>
      <c r="C15" s="16">
        <v>153</v>
      </c>
      <c r="E15" s="8">
        <v>15</v>
      </c>
      <c r="F15" s="11">
        <v>3</v>
      </c>
      <c r="G15" s="26">
        <v>13</v>
      </c>
      <c r="N15" s="28">
        <v>168</v>
      </c>
      <c r="R15" s="30">
        <f>(B15+C15+F15+G15+H15+I15+J15+K15)/(L15+M15+N15+O15)</f>
        <v>1.0119047619047619</v>
      </c>
    </row>
    <row r="16" spans="1:19" x14ac:dyDescent="0.2">
      <c r="A16" t="s">
        <v>109</v>
      </c>
      <c r="B16" s="9">
        <v>3</v>
      </c>
      <c r="C16" s="16">
        <v>205</v>
      </c>
      <c r="D16" s="8">
        <v>24</v>
      </c>
      <c r="E16" s="8">
        <v>8</v>
      </c>
      <c r="F16" s="11">
        <v>1</v>
      </c>
      <c r="G16" s="26">
        <v>26</v>
      </c>
      <c r="H16" s="10">
        <v>9</v>
      </c>
      <c r="L16" s="28">
        <v>208</v>
      </c>
      <c r="M16" s="28">
        <v>35</v>
      </c>
      <c r="Q16" s="28">
        <v>25</v>
      </c>
      <c r="R16" s="32">
        <f>(B16+C16+F16+G16+H16+I16+J16+K16)/(L16+M16+N16+O16)</f>
        <v>1.0041152263374487</v>
      </c>
    </row>
    <row r="17" spans="1:18" x14ac:dyDescent="0.2">
      <c r="A17" t="s">
        <v>133</v>
      </c>
      <c r="B17" s="9">
        <v>4</v>
      </c>
      <c r="C17" s="16">
        <v>275</v>
      </c>
      <c r="D17" s="8">
        <v>24</v>
      </c>
      <c r="E17" s="8">
        <v>3</v>
      </c>
      <c r="G17" s="26">
        <v>4</v>
      </c>
      <c r="H17" s="10">
        <v>3</v>
      </c>
      <c r="N17" s="28">
        <v>200</v>
      </c>
      <c r="P17" s="28">
        <v>73</v>
      </c>
      <c r="R17" s="32">
        <f>(B17+C17+F17+G17+H17+I17+J17+K17)/(L17+M17+N17+O17)</f>
        <v>1.43</v>
      </c>
    </row>
    <row r="18" spans="1:18" x14ac:dyDescent="0.2">
      <c r="A18" t="s">
        <v>122</v>
      </c>
      <c r="B18" s="9">
        <v>4</v>
      </c>
      <c r="C18" s="16">
        <v>349</v>
      </c>
      <c r="E18" s="8">
        <v>5</v>
      </c>
      <c r="F18" s="11">
        <v>7</v>
      </c>
      <c r="G18" s="26">
        <v>9</v>
      </c>
      <c r="H18" s="10">
        <v>1</v>
      </c>
      <c r="N18" s="28">
        <v>360</v>
      </c>
      <c r="O18" s="28">
        <v>8</v>
      </c>
      <c r="Q18" s="28">
        <v>5</v>
      </c>
      <c r="R18" s="30">
        <f>(B18+C18+F18+G18+H18+I18+J18+K18)/(L18+M18+N18+O18)</f>
        <v>1.0054347826086956</v>
      </c>
    </row>
    <row r="19" spans="1:18" x14ac:dyDescent="0.2">
      <c r="A19" t="s">
        <v>236</v>
      </c>
      <c r="B19" s="9">
        <v>1</v>
      </c>
      <c r="C19" s="16">
        <v>70</v>
      </c>
      <c r="E19" s="8">
        <v>5</v>
      </c>
      <c r="G19" s="26">
        <v>5</v>
      </c>
      <c r="H19" s="10">
        <v>2</v>
      </c>
      <c r="N19" s="28">
        <v>78</v>
      </c>
      <c r="R19" s="30">
        <f>(B19+C19+F19+G19+H19+I19+J19+K19)/(L19+M19+N19+O19)</f>
        <v>1</v>
      </c>
    </row>
    <row r="20" spans="1:18" x14ac:dyDescent="0.2">
      <c r="A20" t="s">
        <v>100</v>
      </c>
      <c r="B20" s="9">
        <v>3</v>
      </c>
      <c r="C20" s="16">
        <v>201</v>
      </c>
      <c r="D20" s="8">
        <v>21</v>
      </c>
      <c r="E20" s="8">
        <v>5</v>
      </c>
      <c r="F20" s="11">
        <v>2</v>
      </c>
      <c r="G20" s="26">
        <v>27</v>
      </c>
      <c r="H20" s="10">
        <v>12</v>
      </c>
      <c r="L20" s="28">
        <v>200</v>
      </c>
      <c r="M20" s="28">
        <v>41</v>
      </c>
      <c r="O20" s="28">
        <v>4</v>
      </c>
      <c r="Q20" s="28">
        <v>22</v>
      </c>
      <c r="R20" s="32">
        <f>(B20+C20+F20+G20+H20+I20+J20+K20)/(L20+M20+N20+O20)</f>
        <v>1</v>
      </c>
    </row>
    <row r="21" spans="1:18" x14ac:dyDescent="0.2">
      <c r="A21" t="s">
        <v>74</v>
      </c>
      <c r="B21" s="9">
        <v>3</v>
      </c>
      <c r="C21" s="16">
        <v>384</v>
      </c>
      <c r="E21" s="8">
        <v>24</v>
      </c>
      <c r="F21" s="11">
        <v>6</v>
      </c>
      <c r="G21" s="26">
        <v>10</v>
      </c>
      <c r="H21" s="10">
        <v>4</v>
      </c>
      <c r="I21" s="9">
        <v>2</v>
      </c>
      <c r="J21" s="9">
        <v>1</v>
      </c>
      <c r="N21" s="28">
        <v>406</v>
      </c>
      <c r="O21" s="28">
        <v>3</v>
      </c>
      <c r="R21" s="30">
        <f>(B21+C21+F21+G21+H21+I21+J21+K21)/(L21+M21+N21+O21)</f>
        <v>1.0024449877750612</v>
      </c>
    </row>
  </sheetData>
  <sortState xmlns:xlrd2="http://schemas.microsoft.com/office/spreadsheetml/2017/richdata2" ref="A2:S21">
    <sortCondition ref="A2:A21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C99B71-4DE0-C14F-859E-222FAB03A177}">
  <dimension ref="A1:BF147"/>
  <sheetViews>
    <sheetView workbookViewId="0">
      <pane xSplit="2" ySplit="1" topLeftCell="C50" activePane="bottomRight" state="frozen"/>
      <selection pane="topRight" activeCell="C1" sqref="C1"/>
      <selection pane="bottomLeft" activeCell="A2" sqref="A2"/>
      <selection pane="bottomRight" activeCell="A53" sqref="A53"/>
    </sheetView>
  </sheetViews>
  <sheetFormatPr baseColWidth="10" defaultRowHeight="16" x14ac:dyDescent="0.2"/>
  <cols>
    <col min="1" max="1" width="13.6640625" customWidth="1"/>
    <col min="3" max="4" width="3.6640625" bestFit="1" customWidth="1"/>
    <col min="5" max="5" width="4.1640625" style="16" bestFit="1" customWidth="1"/>
    <col min="6" max="7" width="3.6640625" style="8" bestFit="1" customWidth="1"/>
    <col min="8" max="33" width="3.6640625" bestFit="1" customWidth="1"/>
    <col min="34" max="34" width="3.6640625" style="13" bestFit="1" customWidth="1"/>
    <col min="35" max="44" width="3.6640625" bestFit="1" customWidth="1"/>
    <col min="45" max="45" width="3.6640625" style="13" bestFit="1" customWidth="1"/>
    <col min="46" max="47" width="3.6640625" style="11" bestFit="1" customWidth="1"/>
    <col min="48" max="48" width="3.6640625" bestFit="1" customWidth="1"/>
    <col min="49" max="50" width="3.6640625" style="9" bestFit="1" customWidth="1"/>
    <col min="51" max="56" width="3.6640625" bestFit="1" customWidth="1"/>
  </cols>
  <sheetData>
    <row r="1" spans="1:58" ht="100" x14ac:dyDescent="0.2">
      <c r="C1" s="1" t="s">
        <v>0</v>
      </c>
      <c r="D1" s="1" t="s">
        <v>49</v>
      </c>
      <c r="E1" s="15" t="s">
        <v>1</v>
      </c>
      <c r="F1" s="2" t="s">
        <v>46</v>
      </c>
      <c r="G1" s="2" t="s">
        <v>52</v>
      </c>
      <c r="H1" s="3" t="s">
        <v>2</v>
      </c>
      <c r="I1" s="3" t="s">
        <v>3</v>
      </c>
      <c r="J1" s="3" t="s">
        <v>4</v>
      </c>
      <c r="K1" s="3" t="s">
        <v>5</v>
      </c>
      <c r="L1" s="3" t="s">
        <v>6</v>
      </c>
      <c r="M1" s="3" t="s">
        <v>7</v>
      </c>
      <c r="N1" s="3" t="s">
        <v>8</v>
      </c>
      <c r="O1" s="3" t="s">
        <v>9</v>
      </c>
      <c r="P1" s="3" t="s">
        <v>10</v>
      </c>
      <c r="Q1" s="3" t="s">
        <v>11</v>
      </c>
      <c r="R1" s="3" t="s">
        <v>12</v>
      </c>
      <c r="S1" s="3" t="s">
        <v>13</v>
      </c>
      <c r="T1" s="3" t="s">
        <v>14</v>
      </c>
      <c r="U1" s="3" t="s">
        <v>15</v>
      </c>
      <c r="V1" s="3" t="s">
        <v>16</v>
      </c>
      <c r="W1" s="3" t="s">
        <v>17</v>
      </c>
      <c r="X1" s="3" t="s">
        <v>18</v>
      </c>
      <c r="Y1" s="3" t="s">
        <v>19</v>
      </c>
      <c r="Z1" s="3" t="s">
        <v>20</v>
      </c>
      <c r="AA1" s="3" t="s">
        <v>21</v>
      </c>
      <c r="AB1" s="4" t="s">
        <v>22</v>
      </c>
      <c r="AC1" s="4" t="s">
        <v>23</v>
      </c>
      <c r="AD1" s="4" t="s">
        <v>24</v>
      </c>
      <c r="AE1" s="4" t="s">
        <v>25</v>
      </c>
      <c r="AF1" s="4" t="s">
        <v>26</v>
      </c>
      <c r="AG1" s="1" t="s">
        <v>45</v>
      </c>
      <c r="AH1" s="7" t="s">
        <v>27</v>
      </c>
      <c r="AI1" s="5" t="s">
        <v>28</v>
      </c>
      <c r="AJ1" s="5" t="s">
        <v>29</v>
      </c>
      <c r="AK1" s="5" t="s">
        <v>30</v>
      </c>
      <c r="AL1" s="5" t="s">
        <v>31</v>
      </c>
      <c r="AM1" s="5" t="s">
        <v>32</v>
      </c>
      <c r="AN1" s="5" t="s">
        <v>33</v>
      </c>
      <c r="AO1" s="5" t="s">
        <v>34</v>
      </c>
      <c r="AP1" s="5" t="s">
        <v>35</v>
      </c>
      <c r="AQ1" s="5" t="s">
        <v>36</v>
      </c>
      <c r="AR1" s="5" t="s">
        <v>37</v>
      </c>
      <c r="AS1" s="7" t="s">
        <v>38</v>
      </c>
      <c r="AT1" s="5" t="s">
        <v>31</v>
      </c>
      <c r="AU1" s="5" t="s">
        <v>39</v>
      </c>
      <c r="AV1" s="6" t="s">
        <v>40</v>
      </c>
      <c r="AW1" s="3" t="s">
        <v>41</v>
      </c>
      <c r="AX1" s="3" t="s">
        <v>42</v>
      </c>
      <c r="AY1" s="4" t="s">
        <v>43</v>
      </c>
      <c r="AZ1" s="4" t="s">
        <v>44</v>
      </c>
      <c r="BA1" s="1" t="s">
        <v>47</v>
      </c>
      <c r="BB1" s="1" t="s">
        <v>48</v>
      </c>
      <c r="BC1" s="1" t="s">
        <v>50</v>
      </c>
      <c r="BD1" s="1" t="s">
        <v>51</v>
      </c>
    </row>
    <row r="2" spans="1:58" x14ac:dyDescent="0.2">
      <c r="A2" t="s">
        <v>53</v>
      </c>
      <c r="B2" t="s">
        <v>54</v>
      </c>
      <c r="E2" s="16">
        <v>57</v>
      </c>
      <c r="G2" s="8">
        <v>2</v>
      </c>
      <c r="H2" s="9"/>
      <c r="I2" s="9"/>
      <c r="J2" s="9">
        <v>1</v>
      </c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10"/>
      <c r="AC2" s="10"/>
      <c r="AD2" s="10"/>
      <c r="AE2" s="10"/>
      <c r="AF2" s="10"/>
      <c r="AH2" s="13">
        <v>2</v>
      </c>
      <c r="AI2" s="11"/>
      <c r="AJ2" s="11"/>
      <c r="AK2" s="11"/>
      <c r="AL2" s="11"/>
      <c r="AM2" s="11"/>
      <c r="AN2" s="11"/>
      <c r="AO2" s="11"/>
      <c r="AP2" s="11"/>
      <c r="AQ2" s="11"/>
      <c r="AR2" s="11"/>
      <c r="AV2" s="12"/>
      <c r="AY2" s="10"/>
      <c r="AZ2" s="10"/>
      <c r="BE2" s="14" t="s">
        <v>55</v>
      </c>
    </row>
    <row r="3" spans="1:58" x14ac:dyDescent="0.2">
      <c r="B3" t="s">
        <v>56</v>
      </c>
      <c r="C3">
        <v>1</v>
      </c>
      <c r="E3" s="16">
        <v>98</v>
      </c>
      <c r="H3" s="9">
        <v>1</v>
      </c>
      <c r="I3" s="9"/>
      <c r="J3" s="9"/>
      <c r="K3" s="9">
        <v>1</v>
      </c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10"/>
      <c r="AC3" s="10"/>
      <c r="AD3" s="10"/>
      <c r="AE3" s="10"/>
      <c r="AF3" s="10"/>
      <c r="AG3">
        <v>1</v>
      </c>
      <c r="AI3" s="11"/>
      <c r="AJ3" s="11"/>
      <c r="AK3" s="11"/>
      <c r="AL3" s="11"/>
      <c r="AM3" s="11"/>
      <c r="AN3" s="11"/>
      <c r="AO3" s="11"/>
      <c r="AP3" s="11"/>
      <c r="AQ3" s="11"/>
      <c r="AR3" s="11"/>
      <c r="AV3" s="12"/>
      <c r="AY3" s="10"/>
      <c r="AZ3" s="10"/>
    </row>
    <row r="4" spans="1:58" x14ac:dyDescent="0.2">
      <c r="B4" t="s">
        <v>57</v>
      </c>
      <c r="E4" s="16">
        <v>32</v>
      </c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10"/>
      <c r="AC4" s="10"/>
      <c r="AD4" s="10"/>
      <c r="AE4" s="10"/>
      <c r="AF4" s="10"/>
      <c r="AI4" s="11"/>
      <c r="AJ4" s="11"/>
      <c r="AK4" s="11"/>
      <c r="AL4" s="11"/>
      <c r="AM4" s="11"/>
      <c r="AN4" s="11"/>
      <c r="AO4" s="11"/>
      <c r="AP4" s="11"/>
      <c r="AQ4" s="11"/>
      <c r="AR4" s="11"/>
      <c r="AV4" s="12"/>
      <c r="AY4" s="10"/>
      <c r="AZ4" s="10"/>
    </row>
    <row r="5" spans="1:58" x14ac:dyDescent="0.2">
      <c r="B5" t="s">
        <v>58</v>
      </c>
      <c r="C5">
        <v>1</v>
      </c>
      <c r="E5" s="16">
        <v>91</v>
      </c>
      <c r="G5" s="8">
        <v>2</v>
      </c>
      <c r="H5" s="9">
        <v>1</v>
      </c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10">
        <v>1</v>
      </c>
      <c r="AC5" s="10"/>
      <c r="AD5" s="10"/>
      <c r="AE5" s="10"/>
      <c r="AF5" s="10"/>
      <c r="AG5">
        <v>1</v>
      </c>
      <c r="AH5" s="13">
        <v>4</v>
      </c>
      <c r="AI5" s="11"/>
      <c r="AJ5" s="11">
        <v>1</v>
      </c>
      <c r="AK5" s="11"/>
      <c r="AL5" s="11"/>
      <c r="AM5" s="11"/>
      <c r="AN5" s="11"/>
      <c r="AO5" s="11"/>
      <c r="AP5" s="11"/>
      <c r="AQ5" s="11"/>
      <c r="AR5" s="11"/>
      <c r="AV5" s="12"/>
      <c r="AY5" s="10">
        <v>1</v>
      </c>
      <c r="AZ5" s="10"/>
      <c r="BE5" t="s">
        <v>59</v>
      </c>
    </row>
    <row r="6" spans="1:58" x14ac:dyDescent="0.2">
      <c r="B6" t="s">
        <v>60</v>
      </c>
      <c r="C6">
        <v>1</v>
      </c>
      <c r="E6" s="16">
        <v>79</v>
      </c>
      <c r="G6" s="8">
        <v>5</v>
      </c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10"/>
      <c r="AC6" s="10"/>
      <c r="AD6" s="10"/>
      <c r="AE6" s="10"/>
      <c r="AF6" s="10"/>
      <c r="AI6" s="11"/>
      <c r="AJ6" s="11"/>
      <c r="AK6" s="11"/>
      <c r="AL6" s="11"/>
      <c r="AM6" s="11"/>
      <c r="AN6" s="11"/>
      <c r="AO6" s="11"/>
      <c r="AP6" s="11"/>
      <c r="AQ6" s="11"/>
      <c r="AR6" s="11"/>
      <c r="AV6" s="12"/>
      <c r="AY6" s="10"/>
      <c r="AZ6" s="10"/>
    </row>
    <row r="7" spans="1:58" x14ac:dyDescent="0.2">
      <c r="B7" t="s">
        <v>61</v>
      </c>
      <c r="C7">
        <v>1</v>
      </c>
      <c r="E7" s="16">
        <v>61</v>
      </c>
      <c r="F7" s="8">
        <v>2</v>
      </c>
      <c r="H7" s="9"/>
      <c r="I7" s="9"/>
      <c r="J7" s="9"/>
      <c r="K7" s="9"/>
      <c r="L7" s="9">
        <v>1</v>
      </c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10"/>
      <c r="AC7" s="10"/>
      <c r="AD7" s="10"/>
      <c r="AE7" s="10"/>
      <c r="AF7" s="10">
        <v>1</v>
      </c>
      <c r="AG7">
        <v>1</v>
      </c>
      <c r="AH7" s="13">
        <v>4</v>
      </c>
      <c r="AI7" s="11"/>
      <c r="AJ7" s="11"/>
      <c r="AK7" s="11"/>
      <c r="AL7" s="11"/>
      <c r="AM7" s="11"/>
      <c r="AN7" s="11"/>
      <c r="AO7" s="11"/>
      <c r="AP7" s="11"/>
      <c r="AQ7" s="11"/>
      <c r="AR7" s="11"/>
      <c r="AV7" s="12"/>
      <c r="AY7" s="10"/>
      <c r="AZ7" s="10"/>
      <c r="BE7">
        <v>98.105000000000004</v>
      </c>
      <c r="BF7" t="s">
        <v>62</v>
      </c>
    </row>
    <row r="8" spans="1:58" x14ac:dyDescent="0.2">
      <c r="B8" t="s">
        <v>63</v>
      </c>
      <c r="C8">
        <v>1</v>
      </c>
      <c r="E8" s="16">
        <v>64</v>
      </c>
      <c r="H8" s="9">
        <v>1</v>
      </c>
      <c r="I8" s="9">
        <v>1</v>
      </c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10"/>
      <c r="AC8" s="10"/>
      <c r="AD8" s="10"/>
      <c r="AE8" s="10"/>
      <c r="AF8" s="10"/>
      <c r="AH8" s="13">
        <v>7</v>
      </c>
      <c r="AI8" s="11"/>
      <c r="AJ8" s="11"/>
      <c r="AK8" s="11">
        <v>2</v>
      </c>
      <c r="AL8" s="11">
        <v>1</v>
      </c>
      <c r="AM8" s="11">
        <v>1</v>
      </c>
      <c r="AN8" s="11"/>
      <c r="AO8" s="11"/>
      <c r="AP8" s="11"/>
      <c r="AQ8" s="11"/>
      <c r="AR8" s="11"/>
      <c r="AS8" s="13">
        <v>3</v>
      </c>
      <c r="AT8" s="11">
        <v>1</v>
      </c>
      <c r="AV8" s="12"/>
      <c r="AY8" s="10"/>
      <c r="AZ8" s="10"/>
      <c r="BE8">
        <v>121</v>
      </c>
      <c r="BF8" t="s">
        <v>64</v>
      </c>
    </row>
    <row r="9" spans="1:58" x14ac:dyDescent="0.2">
      <c r="B9" t="s">
        <v>65</v>
      </c>
      <c r="C9">
        <v>1</v>
      </c>
      <c r="E9" s="16">
        <v>49</v>
      </c>
      <c r="G9" s="8">
        <v>5</v>
      </c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10"/>
      <c r="AC9" s="10"/>
      <c r="AD9" s="10"/>
      <c r="AE9" s="10"/>
      <c r="AF9" s="10"/>
      <c r="AG9">
        <v>1</v>
      </c>
      <c r="AI9" s="11"/>
      <c r="AJ9" s="11"/>
      <c r="AK9" s="11"/>
      <c r="AL9" s="11"/>
      <c r="AM9" s="11"/>
      <c r="AN9" s="11"/>
      <c r="AO9" s="11"/>
      <c r="AP9" s="11"/>
      <c r="AQ9" s="11"/>
      <c r="AR9" s="11"/>
      <c r="AV9" s="12"/>
      <c r="AY9" s="10"/>
      <c r="AZ9" s="10"/>
    </row>
    <row r="10" spans="1:58" x14ac:dyDescent="0.2">
      <c r="A10" t="s">
        <v>66</v>
      </c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10"/>
      <c r="AC10" s="10"/>
      <c r="AD10" s="10"/>
      <c r="AE10" s="10"/>
      <c r="AF10" s="10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V10" s="12"/>
      <c r="AY10" s="10"/>
      <c r="AZ10" s="10"/>
    </row>
    <row r="11" spans="1:58" x14ac:dyDescent="0.2">
      <c r="A11" t="s">
        <v>67</v>
      </c>
      <c r="B11" t="s">
        <v>68</v>
      </c>
      <c r="C11">
        <v>1</v>
      </c>
      <c r="E11" s="16">
        <v>23</v>
      </c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10"/>
      <c r="AC11" s="10"/>
      <c r="AD11" s="10"/>
      <c r="AE11" s="10"/>
      <c r="AF11" s="10"/>
      <c r="AH11" s="13">
        <v>2</v>
      </c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3">
        <v>1</v>
      </c>
      <c r="AV11" s="12"/>
      <c r="AY11" s="10"/>
      <c r="AZ11" s="10"/>
      <c r="BE11">
        <v>207</v>
      </c>
    </row>
    <row r="12" spans="1:58" x14ac:dyDescent="0.2">
      <c r="B12" t="s">
        <v>69</v>
      </c>
      <c r="C12">
        <v>1</v>
      </c>
      <c r="E12" s="16">
        <v>110</v>
      </c>
      <c r="G12" s="8">
        <v>4</v>
      </c>
      <c r="H12" s="9">
        <v>1</v>
      </c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10">
        <v>2</v>
      </c>
      <c r="AC12" s="10"/>
      <c r="AD12" s="10"/>
      <c r="AE12" s="10">
        <v>2</v>
      </c>
      <c r="AF12" s="10"/>
      <c r="AH12" s="13">
        <v>1</v>
      </c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3">
        <v>1</v>
      </c>
      <c r="AV12" s="12"/>
      <c r="AY12" s="10"/>
      <c r="AZ12" s="10"/>
      <c r="BA12">
        <v>1</v>
      </c>
      <c r="BE12">
        <v>235</v>
      </c>
      <c r="BF12" t="s">
        <v>70</v>
      </c>
    </row>
    <row r="13" spans="1:58" x14ac:dyDescent="0.2">
      <c r="B13" t="s">
        <v>71</v>
      </c>
      <c r="C13">
        <v>1</v>
      </c>
      <c r="E13" s="16">
        <v>93</v>
      </c>
      <c r="G13" s="8">
        <v>7</v>
      </c>
      <c r="H13" s="9">
        <v>1</v>
      </c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10">
        <v>1</v>
      </c>
      <c r="AC13" s="10">
        <v>1</v>
      </c>
      <c r="AD13" s="10">
        <v>1</v>
      </c>
      <c r="AE13" s="10">
        <v>1</v>
      </c>
      <c r="AF13" s="10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V13" s="12"/>
      <c r="AY13" s="10"/>
      <c r="AZ13" s="10"/>
    </row>
    <row r="14" spans="1:58" x14ac:dyDescent="0.2">
      <c r="B14" t="s">
        <v>72</v>
      </c>
      <c r="C14">
        <v>2</v>
      </c>
      <c r="E14" s="16">
        <v>46</v>
      </c>
      <c r="G14" s="8">
        <v>2</v>
      </c>
      <c r="H14" s="9">
        <v>1</v>
      </c>
      <c r="I14" s="9">
        <v>1</v>
      </c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10">
        <v>9</v>
      </c>
      <c r="AC14" s="10"/>
      <c r="AD14" s="10"/>
      <c r="AE14" s="10">
        <v>7</v>
      </c>
      <c r="AF14" s="10"/>
      <c r="AG14">
        <v>1</v>
      </c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V14" s="12"/>
      <c r="AY14" s="10"/>
      <c r="AZ14" s="10"/>
    </row>
    <row r="15" spans="1:58" x14ac:dyDescent="0.2">
      <c r="B15" t="s">
        <v>73</v>
      </c>
      <c r="C15">
        <v>1</v>
      </c>
      <c r="E15" s="16">
        <v>44</v>
      </c>
      <c r="G15" s="8">
        <v>1</v>
      </c>
      <c r="H15" s="9"/>
      <c r="I15" s="9">
        <v>1</v>
      </c>
      <c r="J15" s="9"/>
      <c r="K15" s="9">
        <v>1</v>
      </c>
      <c r="L15" s="9"/>
      <c r="M15" s="9">
        <v>1</v>
      </c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10"/>
      <c r="AC15" s="10">
        <v>1</v>
      </c>
      <c r="AD15" s="10"/>
      <c r="AE15" s="10"/>
      <c r="AF15" s="10"/>
      <c r="AG15">
        <v>1</v>
      </c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V15" s="12"/>
      <c r="AY15" s="10"/>
      <c r="AZ15" s="10"/>
      <c r="BA15">
        <v>1</v>
      </c>
      <c r="BB15">
        <v>1</v>
      </c>
    </row>
    <row r="16" spans="1:58" x14ac:dyDescent="0.2">
      <c r="A16" t="s">
        <v>74</v>
      </c>
      <c r="B16" t="s">
        <v>75</v>
      </c>
      <c r="C16">
        <v>1</v>
      </c>
      <c r="E16" s="16">
        <v>87</v>
      </c>
      <c r="G16" s="8">
        <v>8</v>
      </c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10">
        <v>1</v>
      </c>
      <c r="AC16" s="10"/>
      <c r="AD16" s="10"/>
      <c r="AE16" s="10">
        <v>1</v>
      </c>
      <c r="AF16" s="10"/>
      <c r="AG16">
        <v>1</v>
      </c>
      <c r="AH16" s="13">
        <v>7</v>
      </c>
      <c r="AI16" s="11">
        <v>1</v>
      </c>
      <c r="AJ16" s="11"/>
      <c r="AK16" s="11"/>
      <c r="AL16" s="11"/>
      <c r="AM16" s="11"/>
      <c r="AN16" s="11">
        <v>2</v>
      </c>
      <c r="AO16" s="11"/>
      <c r="AP16" s="11"/>
      <c r="AQ16" s="11"/>
      <c r="AR16" s="11"/>
      <c r="AS16" s="13">
        <v>4</v>
      </c>
      <c r="AU16" s="11">
        <v>1</v>
      </c>
      <c r="AV16" s="12"/>
      <c r="AW16" s="9">
        <v>2</v>
      </c>
      <c r="AX16" s="9">
        <v>1</v>
      </c>
      <c r="AY16" s="10"/>
      <c r="AZ16" s="10"/>
      <c r="BA16">
        <v>1</v>
      </c>
      <c r="BE16" t="s">
        <v>76</v>
      </c>
      <c r="BF16" t="s">
        <v>77</v>
      </c>
    </row>
    <row r="17" spans="1:58" x14ac:dyDescent="0.2">
      <c r="B17" t="s">
        <v>78</v>
      </c>
      <c r="C17">
        <v>1</v>
      </c>
      <c r="E17" s="16">
        <v>161</v>
      </c>
      <c r="G17" s="8">
        <v>10</v>
      </c>
      <c r="H17" s="9">
        <v>1</v>
      </c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10"/>
      <c r="AC17" s="10"/>
      <c r="AD17" s="10"/>
      <c r="AE17" s="10"/>
      <c r="AF17" s="10"/>
      <c r="AG17">
        <v>1</v>
      </c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V17" s="12"/>
      <c r="AY17" s="10"/>
      <c r="AZ17" s="10"/>
    </row>
    <row r="18" spans="1:58" x14ac:dyDescent="0.2">
      <c r="B18" t="s">
        <v>79</v>
      </c>
      <c r="C18">
        <v>1</v>
      </c>
      <c r="E18" s="16">
        <v>130</v>
      </c>
      <c r="G18" s="8">
        <v>6</v>
      </c>
      <c r="H18" s="9">
        <v>4</v>
      </c>
      <c r="I18" s="9">
        <v>1</v>
      </c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10"/>
      <c r="AC18" s="10">
        <v>1</v>
      </c>
      <c r="AD18" s="10"/>
      <c r="AE18" s="10"/>
      <c r="AF18" s="10"/>
      <c r="AG18">
        <v>1</v>
      </c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V18" s="12"/>
      <c r="AY18" s="10"/>
      <c r="AZ18" s="10"/>
      <c r="BA18">
        <v>1</v>
      </c>
      <c r="BB18">
        <v>1</v>
      </c>
    </row>
    <row r="19" spans="1:58" x14ac:dyDescent="0.2">
      <c r="A19" t="s">
        <v>80</v>
      </c>
      <c r="B19" t="s">
        <v>81</v>
      </c>
      <c r="C19">
        <v>1</v>
      </c>
      <c r="E19" s="16">
        <v>48</v>
      </c>
      <c r="G19" s="8">
        <v>5</v>
      </c>
      <c r="H19" s="9"/>
      <c r="I19" s="9"/>
      <c r="J19" s="9"/>
      <c r="K19" s="9"/>
      <c r="L19" s="9"/>
      <c r="M19" s="9"/>
      <c r="N19" s="9">
        <v>1</v>
      </c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10"/>
      <c r="AC19" s="10"/>
      <c r="AD19" s="10"/>
      <c r="AE19" s="10"/>
      <c r="AF19" s="10"/>
      <c r="AG19">
        <v>1</v>
      </c>
      <c r="AH19" s="13">
        <v>3</v>
      </c>
      <c r="AI19" s="11"/>
      <c r="AJ19" s="11"/>
      <c r="AK19" s="11"/>
      <c r="AL19" s="11"/>
      <c r="AM19" s="11"/>
      <c r="AN19" s="11">
        <v>1</v>
      </c>
      <c r="AO19" s="11"/>
      <c r="AP19" s="11"/>
      <c r="AQ19" s="11"/>
      <c r="AR19" s="11"/>
      <c r="AS19" s="13">
        <v>3</v>
      </c>
      <c r="AV19" s="12"/>
      <c r="AY19" s="10"/>
      <c r="AZ19" s="10">
        <v>4</v>
      </c>
    </row>
    <row r="20" spans="1:58" x14ac:dyDescent="0.2">
      <c r="B20" t="s">
        <v>82</v>
      </c>
      <c r="C20">
        <v>1</v>
      </c>
      <c r="E20" s="16">
        <v>42</v>
      </c>
      <c r="G20" s="8">
        <v>4</v>
      </c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10"/>
      <c r="AC20" s="10"/>
      <c r="AD20" s="10"/>
      <c r="AE20" s="10"/>
      <c r="AF20" s="10"/>
      <c r="AH20" s="13">
        <v>10</v>
      </c>
      <c r="AI20" s="11">
        <v>2</v>
      </c>
      <c r="AJ20" s="11">
        <v>1</v>
      </c>
      <c r="AK20" s="11"/>
      <c r="AL20" s="11"/>
      <c r="AM20" s="11"/>
      <c r="AN20" s="11"/>
      <c r="AO20" s="11"/>
      <c r="AP20" s="11"/>
      <c r="AQ20" s="11"/>
      <c r="AR20" s="11"/>
      <c r="AS20" s="13">
        <v>3</v>
      </c>
      <c r="AV20" s="12"/>
      <c r="AY20" s="10"/>
      <c r="AZ20" s="10"/>
      <c r="BF20" t="s">
        <v>83</v>
      </c>
    </row>
    <row r="21" spans="1:58" x14ac:dyDescent="0.2">
      <c r="B21" t="s">
        <v>84</v>
      </c>
      <c r="C21">
        <v>1</v>
      </c>
      <c r="E21" s="16">
        <v>51</v>
      </c>
      <c r="G21" s="8">
        <v>10</v>
      </c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10">
        <v>6</v>
      </c>
      <c r="AC21" s="10"/>
      <c r="AD21" s="10"/>
      <c r="AE21" s="10"/>
      <c r="AF21" s="10"/>
      <c r="AH21" s="13">
        <v>4</v>
      </c>
      <c r="AI21" s="11"/>
      <c r="AJ21" s="11"/>
      <c r="AK21" s="11"/>
      <c r="AL21" s="11">
        <v>1</v>
      </c>
      <c r="AM21" s="11"/>
      <c r="AN21" s="11"/>
      <c r="AO21" s="11"/>
      <c r="AP21" s="11"/>
      <c r="AQ21" s="11"/>
      <c r="AR21" s="11"/>
      <c r="AS21" s="13">
        <v>1</v>
      </c>
      <c r="AV21" s="12"/>
      <c r="AY21" s="10"/>
      <c r="AZ21" s="10"/>
      <c r="BE21" t="s">
        <v>85</v>
      </c>
    </row>
    <row r="22" spans="1:58" x14ac:dyDescent="0.2">
      <c r="B22" t="s">
        <v>86</v>
      </c>
      <c r="E22" s="16">
        <v>31</v>
      </c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10">
        <v>6</v>
      </c>
      <c r="AC22" s="10"/>
      <c r="AD22" s="10"/>
      <c r="AE22" s="10"/>
      <c r="AF22" s="10"/>
      <c r="AG22">
        <v>1</v>
      </c>
      <c r="AH22" s="13">
        <v>3</v>
      </c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V22" s="12"/>
      <c r="AW22" s="9">
        <v>1</v>
      </c>
      <c r="AY22" s="10"/>
      <c r="AZ22" s="10"/>
      <c r="BE22" t="s">
        <v>87</v>
      </c>
    </row>
    <row r="23" spans="1:58" x14ac:dyDescent="0.2">
      <c r="B23" t="s">
        <v>89</v>
      </c>
      <c r="E23" s="16">
        <v>40</v>
      </c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10"/>
      <c r="AC23" s="10">
        <v>1</v>
      </c>
      <c r="AD23" s="10"/>
      <c r="AE23" s="10"/>
      <c r="AF23" s="10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V23" s="12"/>
      <c r="AY23" s="10"/>
      <c r="AZ23" s="10"/>
      <c r="BA23">
        <v>1</v>
      </c>
    </row>
    <row r="24" spans="1:58" x14ac:dyDescent="0.2">
      <c r="A24" t="s">
        <v>88</v>
      </c>
      <c r="B24" t="s">
        <v>90</v>
      </c>
      <c r="C24">
        <v>1</v>
      </c>
      <c r="E24" s="16">
        <v>64</v>
      </c>
      <c r="G24" s="8">
        <v>5</v>
      </c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10"/>
      <c r="AC24" s="10">
        <v>1</v>
      </c>
      <c r="AD24" s="10"/>
      <c r="AE24" s="10"/>
      <c r="AF24" s="10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V24" s="12"/>
      <c r="AY24" s="10"/>
      <c r="AZ24" s="10"/>
    </row>
    <row r="25" spans="1:58" x14ac:dyDescent="0.2">
      <c r="B25" t="s">
        <v>91</v>
      </c>
      <c r="E25" s="16">
        <v>36</v>
      </c>
      <c r="F25" s="8">
        <v>4</v>
      </c>
      <c r="G25" s="8">
        <v>1</v>
      </c>
      <c r="H25" s="9">
        <v>1</v>
      </c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10"/>
      <c r="AC25" s="10"/>
      <c r="AD25" s="10"/>
      <c r="AE25" s="10"/>
      <c r="AF25" s="10"/>
      <c r="AH25" s="13">
        <v>5</v>
      </c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V25" s="12"/>
      <c r="AW25" s="9">
        <v>1</v>
      </c>
      <c r="AY25" s="10"/>
      <c r="AZ25" s="10"/>
      <c r="BE25">
        <v>528</v>
      </c>
    </row>
    <row r="26" spans="1:58" x14ac:dyDescent="0.2">
      <c r="B26" t="s">
        <v>92</v>
      </c>
      <c r="C26">
        <v>1</v>
      </c>
      <c r="E26" s="16">
        <v>91</v>
      </c>
      <c r="G26" s="8">
        <v>1</v>
      </c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10">
        <v>10</v>
      </c>
      <c r="AC26" s="10"/>
      <c r="AD26" s="10"/>
      <c r="AE26" s="10"/>
      <c r="AF26" s="10"/>
      <c r="AG26">
        <v>1</v>
      </c>
      <c r="AH26" s="13">
        <v>3</v>
      </c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V26" s="12"/>
      <c r="AY26" s="10"/>
      <c r="AZ26" s="10"/>
      <c r="BE26">
        <v>530.53599999999994</v>
      </c>
    </row>
    <row r="27" spans="1:58" x14ac:dyDescent="0.2">
      <c r="B27" t="s">
        <v>93</v>
      </c>
      <c r="C27">
        <v>1</v>
      </c>
      <c r="E27" s="16">
        <v>65</v>
      </c>
      <c r="G27" s="8">
        <v>22</v>
      </c>
      <c r="H27" s="9"/>
      <c r="I27" s="9">
        <v>1</v>
      </c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10"/>
      <c r="AC27" s="10"/>
      <c r="AD27" s="10"/>
      <c r="AE27" s="10"/>
      <c r="AF27" s="10"/>
      <c r="AG27">
        <v>1</v>
      </c>
      <c r="AH27" s="13">
        <v>11</v>
      </c>
      <c r="AI27" s="11"/>
      <c r="AJ27" s="11"/>
      <c r="AK27" s="11">
        <v>1</v>
      </c>
      <c r="AL27" s="11"/>
      <c r="AM27" s="11"/>
      <c r="AN27" s="11"/>
      <c r="AO27" s="11"/>
      <c r="AP27" s="11"/>
      <c r="AQ27" s="11"/>
      <c r="AR27" s="11"/>
      <c r="AS27" s="13">
        <v>3</v>
      </c>
      <c r="AV27" s="12"/>
      <c r="AY27" s="10"/>
      <c r="AZ27" s="10"/>
      <c r="BE27">
        <v>571</v>
      </c>
    </row>
    <row r="28" spans="1:58" x14ac:dyDescent="0.2">
      <c r="B28" t="s">
        <v>94</v>
      </c>
      <c r="C28">
        <v>1</v>
      </c>
      <c r="E28" s="16">
        <v>71</v>
      </c>
      <c r="G28" s="8">
        <v>9</v>
      </c>
      <c r="H28" s="9"/>
      <c r="I28" s="9"/>
      <c r="J28" s="9"/>
      <c r="K28" s="9"/>
      <c r="L28" s="9"/>
      <c r="M28" s="9"/>
      <c r="N28" s="9"/>
      <c r="O28" s="9">
        <v>1</v>
      </c>
      <c r="P28" s="9"/>
      <c r="Q28" s="9">
        <v>1</v>
      </c>
      <c r="R28" s="9"/>
      <c r="S28" s="9"/>
      <c r="T28" s="9"/>
      <c r="U28" s="9"/>
      <c r="V28" s="9"/>
      <c r="W28" s="9"/>
      <c r="X28" s="9"/>
      <c r="Y28" s="9"/>
      <c r="Z28" s="9"/>
      <c r="AA28" s="9"/>
      <c r="AB28" s="10">
        <v>13</v>
      </c>
      <c r="AC28" s="10"/>
      <c r="AD28" s="10"/>
      <c r="AE28" s="10"/>
      <c r="AF28" s="10"/>
      <c r="AH28" s="13">
        <v>5</v>
      </c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V28" s="12"/>
      <c r="AY28" s="10"/>
      <c r="AZ28" s="10"/>
      <c r="BE28">
        <v>578.58500000000004</v>
      </c>
    </row>
    <row r="29" spans="1:58" x14ac:dyDescent="0.2">
      <c r="A29" t="s">
        <v>95</v>
      </c>
      <c r="B29" t="s">
        <v>96</v>
      </c>
      <c r="C29">
        <v>1</v>
      </c>
      <c r="E29" s="16">
        <v>55</v>
      </c>
      <c r="G29" s="8">
        <v>3</v>
      </c>
      <c r="H29" s="9">
        <v>1</v>
      </c>
      <c r="I29" s="9">
        <v>1</v>
      </c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10">
        <v>6</v>
      </c>
      <c r="AC29" s="10">
        <v>1</v>
      </c>
      <c r="AD29" s="10"/>
      <c r="AE29" s="10"/>
      <c r="AF29" s="10"/>
      <c r="AG29">
        <v>1</v>
      </c>
      <c r="AH29" s="13">
        <v>11</v>
      </c>
      <c r="AI29" s="11"/>
      <c r="AJ29" s="11"/>
      <c r="AK29" s="11"/>
      <c r="AL29" s="11"/>
      <c r="AM29" s="11"/>
      <c r="AN29" s="11">
        <v>7</v>
      </c>
      <c r="AO29" s="11"/>
      <c r="AP29" s="11"/>
      <c r="AQ29" s="11"/>
      <c r="AR29" s="11"/>
      <c r="AV29" s="12"/>
      <c r="AY29" s="10"/>
      <c r="AZ29" s="10"/>
      <c r="BE29" t="s">
        <v>97</v>
      </c>
    </row>
    <row r="30" spans="1:58" x14ac:dyDescent="0.2">
      <c r="B30" t="s">
        <v>98</v>
      </c>
      <c r="E30" s="16">
        <v>55</v>
      </c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10"/>
      <c r="AC30" s="10"/>
      <c r="AD30" s="10"/>
      <c r="AE30" s="10"/>
      <c r="AF30" s="10"/>
      <c r="AH30" s="13">
        <v>1</v>
      </c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V30" s="12"/>
      <c r="AY30" s="10"/>
      <c r="AZ30" s="10"/>
      <c r="BE30">
        <v>69</v>
      </c>
    </row>
    <row r="31" spans="1:58" x14ac:dyDescent="0.2">
      <c r="B31" t="s">
        <v>99</v>
      </c>
      <c r="E31" s="16">
        <v>36</v>
      </c>
      <c r="G31" s="8">
        <v>12</v>
      </c>
      <c r="H31" s="9"/>
      <c r="I31" s="9"/>
      <c r="J31" s="9"/>
      <c r="K31" s="9"/>
      <c r="L31" s="9"/>
      <c r="M31" s="9"/>
      <c r="N31" s="9"/>
      <c r="O31" s="9"/>
      <c r="P31" s="9">
        <v>1</v>
      </c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10"/>
      <c r="AC31" s="10"/>
      <c r="AD31" s="10"/>
      <c r="AE31" s="10"/>
      <c r="AF31" s="10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V31" s="12"/>
      <c r="AY31" s="10"/>
      <c r="AZ31" s="10"/>
    </row>
    <row r="32" spans="1:58" x14ac:dyDescent="0.2">
      <c r="A32" t="s">
        <v>100</v>
      </c>
      <c r="B32" s="17" t="s">
        <v>101</v>
      </c>
      <c r="C32">
        <v>1</v>
      </c>
      <c r="E32" s="16">
        <v>36</v>
      </c>
      <c r="F32" s="8">
        <v>5</v>
      </c>
      <c r="G32" s="8">
        <v>4</v>
      </c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10">
        <v>3</v>
      </c>
      <c r="AC32" s="10">
        <v>1</v>
      </c>
      <c r="AD32" s="10"/>
      <c r="AE32" s="10"/>
      <c r="AF32" s="10"/>
      <c r="AH32" s="13">
        <v>12</v>
      </c>
      <c r="AI32" s="11"/>
      <c r="AJ32" s="11"/>
      <c r="AK32" s="11"/>
      <c r="AL32" s="11"/>
      <c r="AM32" s="11"/>
      <c r="AN32" s="11">
        <v>1</v>
      </c>
      <c r="AO32" s="11"/>
      <c r="AP32" s="11"/>
      <c r="AQ32" s="11"/>
      <c r="AR32" s="11"/>
      <c r="AS32" s="13">
        <v>7</v>
      </c>
      <c r="AV32" s="12"/>
      <c r="AY32" s="10"/>
      <c r="AZ32" s="10"/>
      <c r="BE32">
        <v>91</v>
      </c>
    </row>
    <row r="33" spans="1:57" x14ac:dyDescent="0.2">
      <c r="A33" t="s">
        <v>109</v>
      </c>
      <c r="B33" s="17" t="s">
        <v>102</v>
      </c>
      <c r="E33" s="16">
        <v>40</v>
      </c>
      <c r="F33" s="8">
        <v>3</v>
      </c>
      <c r="G33" s="8">
        <v>8</v>
      </c>
      <c r="H33" s="9"/>
      <c r="I33" s="9"/>
      <c r="J33" s="9"/>
      <c r="K33" s="9"/>
      <c r="L33" s="9"/>
      <c r="M33" s="9"/>
      <c r="N33" s="9"/>
      <c r="O33" s="9"/>
      <c r="P33" s="9"/>
      <c r="Q33" s="9"/>
      <c r="R33" s="9">
        <v>1</v>
      </c>
      <c r="S33" s="9"/>
      <c r="T33" s="9"/>
      <c r="U33" s="9"/>
      <c r="V33" s="9"/>
      <c r="W33" s="9"/>
      <c r="X33" s="9"/>
      <c r="Y33" s="9"/>
      <c r="Z33" s="9"/>
      <c r="AA33" s="9"/>
      <c r="AB33" s="10"/>
      <c r="AC33" s="10"/>
      <c r="AD33" s="10"/>
      <c r="AE33" s="10"/>
      <c r="AF33" s="10"/>
      <c r="AG33">
        <v>1</v>
      </c>
      <c r="AH33" s="13">
        <v>10</v>
      </c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3">
        <v>6</v>
      </c>
      <c r="AV33" s="12"/>
      <c r="AY33" s="10"/>
      <c r="AZ33" s="10"/>
      <c r="BE33">
        <v>92</v>
      </c>
    </row>
    <row r="34" spans="1:57" x14ac:dyDescent="0.2">
      <c r="A34" t="s">
        <v>100</v>
      </c>
      <c r="B34" s="17" t="s">
        <v>103</v>
      </c>
      <c r="C34">
        <v>1</v>
      </c>
      <c r="E34" s="16">
        <v>43</v>
      </c>
      <c r="H34" s="9"/>
      <c r="I34" s="9">
        <v>1</v>
      </c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10"/>
      <c r="AC34" s="10">
        <v>1</v>
      </c>
      <c r="AD34" s="10"/>
      <c r="AE34" s="10"/>
      <c r="AF34" s="10"/>
      <c r="AH34" s="13">
        <v>6</v>
      </c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V34" s="12"/>
      <c r="AY34" s="10"/>
      <c r="AZ34" s="10"/>
      <c r="BE34">
        <v>98</v>
      </c>
    </row>
    <row r="35" spans="1:57" x14ac:dyDescent="0.2">
      <c r="B35" s="17" t="s">
        <v>104</v>
      </c>
      <c r="E35" s="16">
        <v>16</v>
      </c>
      <c r="F35" s="8">
        <v>2</v>
      </c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10"/>
      <c r="AC35" s="10"/>
      <c r="AD35" s="10"/>
      <c r="AE35" s="10"/>
      <c r="AF35" s="10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V35" s="12"/>
      <c r="AY35" s="10"/>
      <c r="AZ35" s="10"/>
    </row>
    <row r="36" spans="1:57" x14ac:dyDescent="0.2">
      <c r="B36" s="17" t="s">
        <v>105</v>
      </c>
      <c r="E36" s="16">
        <v>38</v>
      </c>
      <c r="F36" s="8">
        <v>13</v>
      </c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10"/>
      <c r="AC36" s="10">
        <v>1</v>
      </c>
      <c r="AD36" s="10"/>
      <c r="AE36" s="10"/>
      <c r="AF36" s="10"/>
      <c r="AH36" s="13">
        <v>2</v>
      </c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3">
        <v>1</v>
      </c>
      <c r="AV36" s="12"/>
      <c r="AY36" s="10"/>
      <c r="AZ36" s="10"/>
      <c r="BB36">
        <v>1</v>
      </c>
      <c r="BE36">
        <v>104</v>
      </c>
    </row>
    <row r="37" spans="1:57" x14ac:dyDescent="0.2">
      <c r="B37" s="17" t="s">
        <v>106</v>
      </c>
      <c r="E37" s="16">
        <v>16</v>
      </c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10"/>
      <c r="AC37" s="10"/>
      <c r="AD37" s="10"/>
      <c r="AE37" s="10"/>
      <c r="AF37" s="10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V37" s="12"/>
      <c r="AY37" s="10"/>
      <c r="AZ37" s="10"/>
    </row>
    <row r="38" spans="1:57" x14ac:dyDescent="0.2">
      <c r="B38" s="17" t="s">
        <v>107</v>
      </c>
      <c r="E38" s="16">
        <v>9</v>
      </c>
      <c r="F38" s="8">
        <v>1</v>
      </c>
      <c r="H38" s="9">
        <v>1</v>
      </c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10"/>
      <c r="AC38" s="10"/>
      <c r="AD38" s="10"/>
      <c r="AE38" s="10"/>
      <c r="AF38" s="10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V38" s="12"/>
      <c r="AY38" s="10"/>
      <c r="AZ38" s="10"/>
    </row>
    <row r="39" spans="1:57" x14ac:dyDescent="0.2">
      <c r="B39" s="17" t="s">
        <v>108</v>
      </c>
      <c r="C39">
        <v>1</v>
      </c>
      <c r="E39" s="16">
        <v>35</v>
      </c>
      <c r="G39" s="8">
        <v>1</v>
      </c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10"/>
      <c r="AC39" s="10"/>
      <c r="AD39" s="10"/>
      <c r="AE39" s="10"/>
      <c r="AF39" s="10"/>
      <c r="AG39">
        <v>1</v>
      </c>
      <c r="AH39" s="13">
        <v>6</v>
      </c>
      <c r="AI39" s="11"/>
      <c r="AJ39" s="11">
        <v>1</v>
      </c>
      <c r="AK39" s="11"/>
      <c r="AL39" s="11"/>
      <c r="AM39" s="11"/>
      <c r="AN39" s="11"/>
      <c r="AO39" s="11"/>
      <c r="AP39" s="11"/>
      <c r="AQ39" s="11"/>
      <c r="AR39" s="11"/>
      <c r="AS39" s="13">
        <v>4</v>
      </c>
      <c r="AV39" s="12"/>
      <c r="AY39" s="10"/>
      <c r="AZ39" s="10"/>
      <c r="BA39">
        <v>1</v>
      </c>
      <c r="BE39">
        <v>111</v>
      </c>
    </row>
    <row r="40" spans="1:57" x14ac:dyDescent="0.2">
      <c r="A40" t="s">
        <v>109</v>
      </c>
      <c r="B40" t="s">
        <v>109</v>
      </c>
      <c r="C40">
        <v>1</v>
      </c>
      <c r="D40">
        <v>1</v>
      </c>
      <c r="E40" s="16">
        <v>62</v>
      </c>
      <c r="F40" s="8">
        <v>16</v>
      </c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10"/>
      <c r="AC40" s="10"/>
      <c r="AD40" s="10"/>
      <c r="AE40" s="10">
        <v>1</v>
      </c>
      <c r="AF40" s="10"/>
      <c r="AG40">
        <v>1</v>
      </c>
      <c r="AH40" s="13">
        <v>7</v>
      </c>
      <c r="AI40" s="11">
        <v>1</v>
      </c>
      <c r="AJ40" s="11"/>
      <c r="AK40" s="11"/>
      <c r="AL40" s="11"/>
      <c r="AM40" s="11"/>
      <c r="AN40" s="11"/>
      <c r="AO40" s="11"/>
      <c r="AP40" s="11"/>
      <c r="AQ40" s="11"/>
      <c r="AR40" s="11"/>
      <c r="AS40" s="13">
        <v>2</v>
      </c>
      <c r="AV40" s="12"/>
      <c r="AY40" s="10"/>
      <c r="AZ40" s="10"/>
      <c r="BE40">
        <v>125</v>
      </c>
    </row>
    <row r="41" spans="1:57" x14ac:dyDescent="0.2">
      <c r="B41" t="s">
        <v>110</v>
      </c>
      <c r="E41" s="16">
        <v>27</v>
      </c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10"/>
      <c r="AC41" s="10"/>
      <c r="AD41" s="10"/>
      <c r="AE41" s="10"/>
      <c r="AF41" s="10"/>
      <c r="AH41" s="13">
        <v>5</v>
      </c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3">
        <v>1</v>
      </c>
      <c r="AV41" s="12"/>
      <c r="AY41" s="10"/>
      <c r="AZ41" s="10"/>
      <c r="BE41">
        <v>129.13200000000001</v>
      </c>
    </row>
    <row r="42" spans="1:57" x14ac:dyDescent="0.2">
      <c r="B42" t="s">
        <v>111</v>
      </c>
      <c r="C42">
        <v>1</v>
      </c>
      <c r="E42" s="16">
        <v>58</v>
      </c>
      <c r="F42" s="8">
        <v>5</v>
      </c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10"/>
      <c r="AC42" s="10"/>
      <c r="AD42" s="10"/>
      <c r="AE42" s="10"/>
      <c r="AF42" s="10"/>
      <c r="AG42">
        <v>1</v>
      </c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V42" s="12"/>
      <c r="AY42" s="10"/>
      <c r="AZ42" s="10"/>
    </row>
    <row r="43" spans="1:57" x14ac:dyDescent="0.2">
      <c r="B43" t="s">
        <v>112</v>
      </c>
      <c r="E43" s="16">
        <v>13</v>
      </c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10"/>
      <c r="AC43" s="10"/>
      <c r="AD43" s="10"/>
      <c r="AE43" s="10"/>
      <c r="AF43" s="10"/>
      <c r="AG43">
        <v>1</v>
      </c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V43" s="12"/>
      <c r="AY43" s="10"/>
      <c r="AZ43" s="10"/>
    </row>
    <row r="44" spans="1:57" x14ac:dyDescent="0.2">
      <c r="B44" t="s">
        <v>113</v>
      </c>
      <c r="E44" s="16">
        <v>4</v>
      </c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0"/>
      <c r="AC44" s="10"/>
      <c r="AD44" s="10"/>
      <c r="AE44" s="10"/>
      <c r="AF44" s="10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V44" s="12"/>
      <c r="AY44" s="10"/>
      <c r="AZ44" s="10"/>
    </row>
    <row r="45" spans="1:57" x14ac:dyDescent="0.2">
      <c r="A45" t="s">
        <v>114</v>
      </c>
      <c r="B45" s="17" t="s">
        <v>115</v>
      </c>
      <c r="C45">
        <v>1</v>
      </c>
      <c r="E45" s="16">
        <v>17</v>
      </c>
      <c r="F45" s="8">
        <v>2</v>
      </c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10"/>
      <c r="AC45" s="10"/>
      <c r="AD45" s="10"/>
      <c r="AE45" s="10"/>
      <c r="AF45" s="10"/>
      <c r="AG45">
        <v>1</v>
      </c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V45" s="12"/>
      <c r="AY45" s="10"/>
      <c r="AZ45" s="10"/>
    </row>
    <row r="46" spans="1:57" x14ac:dyDescent="0.2">
      <c r="B46" s="17" t="s">
        <v>116</v>
      </c>
      <c r="C46">
        <v>1</v>
      </c>
      <c r="E46" s="16">
        <v>32</v>
      </c>
      <c r="F46" s="8">
        <v>8</v>
      </c>
      <c r="G46" s="8">
        <v>2</v>
      </c>
      <c r="H46" s="9"/>
      <c r="I46" s="9"/>
      <c r="J46" s="9"/>
      <c r="K46" s="9"/>
      <c r="L46" s="9"/>
      <c r="M46" s="9"/>
      <c r="N46" s="9">
        <v>1</v>
      </c>
      <c r="O46" s="9"/>
      <c r="P46" s="9"/>
      <c r="Q46" s="9"/>
      <c r="R46" s="9"/>
      <c r="S46" s="9">
        <v>2</v>
      </c>
      <c r="T46" s="9"/>
      <c r="U46" s="9"/>
      <c r="V46" s="9"/>
      <c r="W46" s="9"/>
      <c r="X46" s="9"/>
      <c r="Y46" s="9"/>
      <c r="Z46" s="9"/>
      <c r="AA46" s="9"/>
      <c r="AB46" s="10">
        <v>3</v>
      </c>
      <c r="AC46" s="10">
        <v>1</v>
      </c>
      <c r="AD46" s="10"/>
      <c r="AE46" s="10">
        <v>4</v>
      </c>
      <c r="AF46" s="10"/>
      <c r="AG46">
        <v>1</v>
      </c>
      <c r="AH46" s="13">
        <v>8</v>
      </c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3">
        <v>5</v>
      </c>
      <c r="AV46" s="12"/>
      <c r="AY46" s="10"/>
      <c r="AZ46" s="10"/>
      <c r="BE46">
        <v>163</v>
      </c>
    </row>
    <row r="47" spans="1:57" x14ac:dyDescent="0.2">
      <c r="B47" s="17" t="s">
        <v>117</v>
      </c>
      <c r="E47" s="16">
        <v>19</v>
      </c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10"/>
      <c r="AC47" s="10"/>
      <c r="AD47" s="10"/>
      <c r="AE47" s="10"/>
      <c r="AF47" s="10"/>
      <c r="AG47">
        <v>1</v>
      </c>
      <c r="AH47" s="13">
        <v>3</v>
      </c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3">
        <v>1</v>
      </c>
      <c r="AV47" s="12"/>
      <c r="AY47" s="10"/>
      <c r="AZ47" s="10"/>
      <c r="BE47">
        <v>169</v>
      </c>
    </row>
    <row r="48" spans="1:57" x14ac:dyDescent="0.2">
      <c r="A48" t="s">
        <v>118</v>
      </c>
      <c r="B48" s="17" t="s">
        <v>119</v>
      </c>
      <c r="E48" s="16">
        <v>36</v>
      </c>
      <c r="F48" s="8">
        <v>2</v>
      </c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10">
        <v>2</v>
      </c>
      <c r="AC48" s="10"/>
      <c r="AD48" s="10"/>
      <c r="AE48" s="10"/>
      <c r="AF48" s="10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V48" s="12"/>
      <c r="AY48" s="10"/>
      <c r="AZ48" s="10"/>
    </row>
    <row r="49" spans="1:58" x14ac:dyDescent="0.2">
      <c r="A49" t="s">
        <v>114</v>
      </c>
      <c r="B49" s="17" t="s">
        <v>119</v>
      </c>
      <c r="E49" s="16">
        <v>42</v>
      </c>
      <c r="F49" s="8">
        <v>2</v>
      </c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10"/>
      <c r="AC49" s="10"/>
      <c r="AD49" s="10"/>
      <c r="AE49" s="10"/>
      <c r="AF49" s="10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V49" s="12"/>
      <c r="AY49" s="10"/>
      <c r="AZ49" s="10"/>
    </row>
    <row r="50" spans="1:58" x14ac:dyDescent="0.2">
      <c r="B50" s="17" t="s">
        <v>120</v>
      </c>
      <c r="C50">
        <v>1</v>
      </c>
      <c r="E50" s="16">
        <v>113</v>
      </c>
      <c r="F50" s="8">
        <v>16</v>
      </c>
      <c r="G50" s="8">
        <v>3</v>
      </c>
      <c r="H50" s="9">
        <v>1</v>
      </c>
      <c r="I50" s="9">
        <v>2</v>
      </c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10">
        <v>10</v>
      </c>
      <c r="AC50" s="10"/>
      <c r="AD50" s="10"/>
      <c r="AE50" s="10"/>
      <c r="AF50" s="10"/>
      <c r="AG50">
        <v>1</v>
      </c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V50" s="12"/>
      <c r="AW50" s="9">
        <v>1</v>
      </c>
      <c r="AX50" s="9">
        <v>1</v>
      </c>
      <c r="AY50" s="10"/>
      <c r="AZ50" s="10"/>
      <c r="BA50">
        <v>1</v>
      </c>
      <c r="BB50">
        <v>1</v>
      </c>
      <c r="BC50">
        <v>1</v>
      </c>
      <c r="BE50">
        <v>195.197</v>
      </c>
      <c r="BF50" t="s">
        <v>121</v>
      </c>
    </row>
    <row r="51" spans="1:58" x14ac:dyDescent="0.2">
      <c r="A51" s="17" t="s">
        <v>122</v>
      </c>
      <c r="B51" s="17" t="s">
        <v>123</v>
      </c>
      <c r="E51" s="16">
        <v>21</v>
      </c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10">
        <v>2</v>
      </c>
      <c r="AC51" s="10"/>
      <c r="AD51" s="10"/>
      <c r="AE51" s="10"/>
      <c r="AF51" s="10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V51" s="12"/>
      <c r="AY51" s="10"/>
      <c r="AZ51" s="10"/>
    </row>
    <row r="52" spans="1:58" x14ac:dyDescent="0.2">
      <c r="A52" t="s">
        <v>114</v>
      </c>
      <c r="B52" s="17" t="s">
        <v>123</v>
      </c>
      <c r="C52">
        <v>1</v>
      </c>
      <c r="E52" s="16">
        <v>28</v>
      </c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10">
        <v>1</v>
      </c>
      <c r="AC52" s="10"/>
      <c r="AD52" s="10"/>
      <c r="AE52" s="10"/>
      <c r="AF52" s="10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V52" s="12"/>
      <c r="AY52" s="10"/>
      <c r="AZ52" s="10"/>
    </row>
    <row r="53" spans="1:58" x14ac:dyDescent="0.2">
      <c r="A53" s="17" t="s">
        <v>124</v>
      </c>
      <c r="B53" s="17" t="s">
        <v>107</v>
      </c>
      <c r="E53" s="16">
        <v>34</v>
      </c>
      <c r="F53" s="8">
        <v>14</v>
      </c>
      <c r="H53" s="9"/>
      <c r="I53" s="9">
        <v>1</v>
      </c>
      <c r="J53" s="9"/>
      <c r="K53" s="9"/>
      <c r="L53" s="9"/>
      <c r="M53" s="9">
        <v>1</v>
      </c>
      <c r="N53" s="9"/>
      <c r="O53" s="9"/>
      <c r="P53" s="9"/>
      <c r="Q53" s="9"/>
      <c r="R53" s="9"/>
      <c r="S53" s="9">
        <v>1</v>
      </c>
      <c r="T53" s="9">
        <v>1</v>
      </c>
      <c r="U53" s="9">
        <v>1</v>
      </c>
      <c r="V53" s="9"/>
      <c r="W53" s="9"/>
      <c r="X53" s="9"/>
      <c r="Y53" s="9"/>
      <c r="Z53" s="9"/>
      <c r="AA53" s="9"/>
      <c r="AB53" s="10"/>
      <c r="AC53" s="10">
        <v>6</v>
      </c>
      <c r="AD53" s="10"/>
      <c r="AE53" s="10"/>
      <c r="AF53" s="10"/>
      <c r="AH53" s="13">
        <v>10</v>
      </c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3">
        <v>2</v>
      </c>
      <c r="AV53" s="12">
        <v>1</v>
      </c>
      <c r="AY53" s="10"/>
      <c r="AZ53" s="10"/>
      <c r="BE53">
        <v>219.22</v>
      </c>
    </row>
    <row r="54" spans="1:58" x14ac:dyDescent="0.2">
      <c r="A54" s="17" t="s">
        <v>125</v>
      </c>
      <c r="B54" s="17" t="s">
        <v>107</v>
      </c>
      <c r="E54" s="16">
        <v>3</v>
      </c>
      <c r="F54" s="8">
        <v>1</v>
      </c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10"/>
      <c r="AC54" s="10"/>
      <c r="AD54" s="10"/>
      <c r="AE54" s="10"/>
      <c r="AF54" s="10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V54" s="12"/>
      <c r="AY54" s="10"/>
      <c r="AZ54" s="10"/>
    </row>
    <row r="55" spans="1:58" x14ac:dyDescent="0.2">
      <c r="A55" s="17" t="s">
        <v>124</v>
      </c>
      <c r="B55" s="17" t="s">
        <v>126</v>
      </c>
      <c r="E55" s="16">
        <v>32</v>
      </c>
      <c r="F55" s="8">
        <v>6</v>
      </c>
      <c r="G55" s="8">
        <v>1</v>
      </c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10">
        <v>5</v>
      </c>
      <c r="AC55" s="10">
        <v>1</v>
      </c>
      <c r="AD55" s="10"/>
      <c r="AE55" s="10"/>
      <c r="AF55" s="10"/>
      <c r="AG55">
        <v>1</v>
      </c>
      <c r="AH55" s="13">
        <v>5</v>
      </c>
      <c r="AI55" s="11"/>
      <c r="AJ55" s="11"/>
      <c r="AK55" s="11"/>
      <c r="AL55" s="11"/>
      <c r="AM55" s="11"/>
      <c r="AN55" s="11">
        <v>1</v>
      </c>
      <c r="AO55" s="11"/>
      <c r="AP55" s="11"/>
      <c r="AQ55" s="11"/>
      <c r="AR55" s="11"/>
      <c r="AV55" s="12"/>
      <c r="AY55" s="10"/>
      <c r="AZ55" s="10"/>
      <c r="BE55" t="s">
        <v>127</v>
      </c>
    </row>
    <row r="56" spans="1:58" x14ac:dyDescent="0.2">
      <c r="B56" s="17" t="s">
        <v>128</v>
      </c>
      <c r="C56">
        <v>1</v>
      </c>
      <c r="E56" s="16">
        <v>28</v>
      </c>
      <c r="G56" s="8">
        <v>1</v>
      </c>
      <c r="H56" s="9"/>
      <c r="I56" s="9"/>
      <c r="J56" s="9"/>
      <c r="K56" s="9">
        <v>1</v>
      </c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10">
        <v>5</v>
      </c>
      <c r="AC56" s="10">
        <v>1</v>
      </c>
      <c r="AD56" s="10"/>
      <c r="AE56" s="10"/>
      <c r="AF56" s="10"/>
      <c r="AG56">
        <v>1</v>
      </c>
      <c r="AH56" s="13">
        <v>3</v>
      </c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V56" s="12"/>
      <c r="AY56" s="10"/>
      <c r="AZ56" s="10"/>
      <c r="BE56">
        <v>227.22900000000001</v>
      </c>
    </row>
    <row r="57" spans="1:58" x14ac:dyDescent="0.2">
      <c r="B57" s="17" t="s">
        <v>129</v>
      </c>
      <c r="C57">
        <v>1</v>
      </c>
      <c r="E57" s="16">
        <v>31</v>
      </c>
      <c r="F57" s="8">
        <v>7</v>
      </c>
      <c r="G57" s="8">
        <v>1</v>
      </c>
      <c r="H57" s="9">
        <v>1</v>
      </c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10">
        <v>13</v>
      </c>
      <c r="AC57" s="10">
        <v>2</v>
      </c>
      <c r="AD57" s="10"/>
      <c r="AE57" s="10"/>
      <c r="AF57" s="10"/>
      <c r="AH57" s="13">
        <v>2</v>
      </c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3">
        <v>1</v>
      </c>
      <c r="AV57" s="12"/>
      <c r="AY57" s="10"/>
      <c r="AZ57" s="10"/>
      <c r="BE57">
        <v>232.233</v>
      </c>
    </row>
    <row r="58" spans="1:58" x14ac:dyDescent="0.2">
      <c r="B58" s="17" t="s">
        <v>130</v>
      </c>
      <c r="E58" s="16">
        <v>25</v>
      </c>
      <c r="F58" s="8">
        <v>3</v>
      </c>
      <c r="G58" s="8">
        <v>1</v>
      </c>
      <c r="H58" s="9"/>
      <c r="I58" s="9">
        <v>1</v>
      </c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10">
        <v>1</v>
      </c>
      <c r="AC58" s="10">
        <v>2</v>
      </c>
      <c r="AD58" s="10"/>
      <c r="AE58" s="10"/>
      <c r="AF58" s="10"/>
      <c r="AH58" s="13">
        <v>4</v>
      </c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3">
        <v>3</v>
      </c>
      <c r="AV58" s="12"/>
      <c r="AY58" s="10"/>
      <c r="AZ58" s="10"/>
      <c r="BE58" t="s">
        <v>131</v>
      </c>
      <c r="BF58" t="s">
        <v>132</v>
      </c>
    </row>
    <row r="59" spans="1:58" x14ac:dyDescent="0.2">
      <c r="A59" s="17" t="s">
        <v>133</v>
      </c>
      <c r="B59" t="s">
        <v>130</v>
      </c>
      <c r="E59" s="16">
        <v>17</v>
      </c>
      <c r="F59" s="8">
        <v>2</v>
      </c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10">
        <v>1</v>
      </c>
      <c r="AC59" s="10"/>
      <c r="AD59" s="10"/>
      <c r="AE59" s="10"/>
      <c r="AF59" s="10"/>
      <c r="AH59" s="13">
        <v>3</v>
      </c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3">
        <v>3</v>
      </c>
      <c r="AV59" s="12"/>
      <c r="AY59" s="10"/>
      <c r="AZ59" s="10"/>
      <c r="BE59">
        <v>238.239</v>
      </c>
    </row>
    <row r="60" spans="1:58" x14ac:dyDescent="0.2">
      <c r="A60" s="17" t="s">
        <v>124</v>
      </c>
      <c r="B60" s="17" t="s">
        <v>134</v>
      </c>
      <c r="C60">
        <v>1</v>
      </c>
      <c r="E60" s="16">
        <v>40</v>
      </c>
      <c r="F60" s="8">
        <v>1</v>
      </c>
      <c r="G60" s="8">
        <v>6</v>
      </c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10">
        <v>16</v>
      </c>
      <c r="AC60" s="10">
        <v>2</v>
      </c>
      <c r="AD60" s="10"/>
      <c r="AE60" s="10"/>
      <c r="AF60" s="10"/>
      <c r="AG60">
        <v>1</v>
      </c>
      <c r="AH60" s="13">
        <v>8</v>
      </c>
      <c r="AI60" s="11"/>
      <c r="AJ60" s="11"/>
      <c r="AK60" s="11"/>
      <c r="AL60" s="11"/>
      <c r="AM60" s="11"/>
      <c r="AN60" s="11">
        <v>1</v>
      </c>
      <c r="AO60" s="11"/>
      <c r="AP60" s="11"/>
      <c r="AQ60" s="11"/>
      <c r="AR60" s="11"/>
      <c r="AS60" s="13">
        <v>2</v>
      </c>
      <c r="AV60" s="12"/>
      <c r="AW60" s="9">
        <v>1</v>
      </c>
      <c r="AY60" s="10"/>
      <c r="AZ60" s="10"/>
      <c r="BD60">
        <v>1</v>
      </c>
      <c r="BE60" t="s">
        <v>135</v>
      </c>
    </row>
    <row r="61" spans="1:58" x14ac:dyDescent="0.2">
      <c r="B61" s="17" t="s">
        <v>136</v>
      </c>
      <c r="E61" s="16">
        <v>16</v>
      </c>
      <c r="F61" s="8">
        <v>4</v>
      </c>
      <c r="G61" s="8">
        <v>2</v>
      </c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10"/>
      <c r="AC61" s="10"/>
      <c r="AD61" s="10"/>
      <c r="AE61" s="10"/>
      <c r="AF61" s="10"/>
      <c r="AH61" s="13">
        <v>2</v>
      </c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3">
        <v>1</v>
      </c>
      <c r="AV61" s="12"/>
      <c r="AY61" s="10"/>
      <c r="AZ61" s="10"/>
      <c r="BE61">
        <v>246.24700000000001</v>
      </c>
    </row>
    <row r="62" spans="1:58" x14ac:dyDescent="0.2">
      <c r="A62" s="17" t="s">
        <v>125</v>
      </c>
      <c r="B62" s="17" t="s">
        <v>136</v>
      </c>
      <c r="E62" s="16">
        <v>21</v>
      </c>
      <c r="F62" s="8">
        <v>3</v>
      </c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10"/>
      <c r="AC62" s="10"/>
      <c r="AD62" s="10"/>
      <c r="AE62" s="10"/>
      <c r="AF62" s="10"/>
      <c r="AG62">
        <v>1</v>
      </c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V62" s="12"/>
      <c r="AY62" s="10"/>
      <c r="AZ62" s="10"/>
    </row>
    <row r="63" spans="1:58" x14ac:dyDescent="0.2">
      <c r="B63" s="17" t="s">
        <v>137</v>
      </c>
      <c r="C63">
        <v>1</v>
      </c>
      <c r="E63" s="16">
        <v>54</v>
      </c>
      <c r="F63" s="8">
        <v>1</v>
      </c>
      <c r="H63" s="9">
        <v>1</v>
      </c>
      <c r="I63" s="9">
        <v>1</v>
      </c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10"/>
      <c r="AC63" s="10">
        <v>1</v>
      </c>
      <c r="AD63" s="10"/>
      <c r="AE63" s="10"/>
      <c r="AF63" s="10"/>
      <c r="AG63">
        <v>1</v>
      </c>
      <c r="AH63" s="13">
        <v>3</v>
      </c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V63" s="12"/>
      <c r="AY63" s="10"/>
      <c r="AZ63" s="10"/>
      <c r="BE63">
        <v>254</v>
      </c>
    </row>
    <row r="64" spans="1:58" x14ac:dyDescent="0.2">
      <c r="B64" s="17" t="s">
        <v>138</v>
      </c>
      <c r="E64" s="16">
        <v>31</v>
      </c>
      <c r="F64" s="8">
        <v>6</v>
      </c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10"/>
      <c r="AC64" s="10"/>
      <c r="AD64" s="10"/>
      <c r="AE64" s="10"/>
      <c r="AF64" s="10"/>
      <c r="AH64" s="13">
        <v>1</v>
      </c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V64" s="12"/>
      <c r="AY64" s="10"/>
      <c r="AZ64" s="10"/>
      <c r="BE64">
        <v>257</v>
      </c>
    </row>
    <row r="65" spans="1:57" x14ac:dyDescent="0.2">
      <c r="B65" s="17" t="s">
        <v>139</v>
      </c>
      <c r="C65">
        <v>1</v>
      </c>
      <c r="E65" s="16">
        <v>36</v>
      </c>
      <c r="F65" s="8">
        <v>8</v>
      </c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10"/>
      <c r="AC65" s="10"/>
      <c r="AD65" s="10"/>
      <c r="AE65" s="10"/>
      <c r="AF65" s="10"/>
      <c r="AG65">
        <v>1</v>
      </c>
      <c r="AH65" s="13">
        <v>6</v>
      </c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3">
        <v>1</v>
      </c>
      <c r="AV65" s="12"/>
      <c r="AY65" s="10"/>
      <c r="AZ65" s="10"/>
      <c r="BE65" t="s">
        <v>140</v>
      </c>
    </row>
    <row r="66" spans="1:57" x14ac:dyDescent="0.2">
      <c r="B66" s="17" t="s">
        <v>113</v>
      </c>
      <c r="C66">
        <v>1</v>
      </c>
      <c r="E66" s="16">
        <v>41</v>
      </c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10"/>
      <c r="AC66" s="10"/>
      <c r="AD66" s="10"/>
      <c r="AE66" s="10"/>
      <c r="AF66" s="10"/>
      <c r="AG66">
        <v>1</v>
      </c>
      <c r="AH66" s="13">
        <v>3</v>
      </c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3">
        <v>1</v>
      </c>
      <c r="AV66" s="12"/>
      <c r="AY66" s="10"/>
      <c r="AZ66" s="10"/>
      <c r="BA66">
        <v>1</v>
      </c>
      <c r="BE66" t="s">
        <v>141</v>
      </c>
    </row>
    <row r="67" spans="1:57" x14ac:dyDescent="0.2">
      <c r="B67" s="17" t="s">
        <v>142</v>
      </c>
      <c r="C67">
        <v>1</v>
      </c>
      <c r="E67" s="16">
        <v>62</v>
      </c>
      <c r="G67" s="8">
        <v>4</v>
      </c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10"/>
      <c r="AC67" s="10"/>
      <c r="AD67" s="10"/>
      <c r="AE67" s="10"/>
      <c r="AF67" s="10"/>
      <c r="AG67">
        <v>1</v>
      </c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V67" s="12"/>
      <c r="AY67" s="10"/>
      <c r="AZ67" s="10"/>
    </row>
    <row r="68" spans="1:57" x14ac:dyDescent="0.2">
      <c r="B68" s="17" t="s">
        <v>143</v>
      </c>
      <c r="C68">
        <v>1</v>
      </c>
      <c r="E68" s="16">
        <v>30</v>
      </c>
      <c r="G68" s="8">
        <v>1</v>
      </c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10"/>
      <c r="AC68" s="10">
        <v>1</v>
      </c>
      <c r="AD68" s="10"/>
      <c r="AE68" s="10"/>
      <c r="AF68" s="10"/>
      <c r="AH68" s="13">
        <v>1</v>
      </c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V68" s="12"/>
      <c r="AY68" s="10"/>
      <c r="AZ68" s="10"/>
      <c r="BE68">
        <v>273</v>
      </c>
    </row>
    <row r="69" spans="1:57" x14ac:dyDescent="0.2">
      <c r="B69" s="17" t="s">
        <v>144</v>
      </c>
      <c r="E69" s="16">
        <v>18</v>
      </c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10"/>
      <c r="AC69" s="10"/>
      <c r="AD69" s="10"/>
      <c r="AE69" s="10"/>
      <c r="AF69" s="10"/>
      <c r="AH69" s="13">
        <v>1</v>
      </c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3">
        <v>1</v>
      </c>
      <c r="AV69" s="12"/>
      <c r="AY69" s="10"/>
      <c r="AZ69" s="10"/>
      <c r="BE69">
        <v>277</v>
      </c>
    </row>
    <row r="70" spans="1:57" x14ac:dyDescent="0.2">
      <c r="B70" s="17" t="s">
        <v>145</v>
      </c>
      <c r="C70">
        <v>1</v>
      </c>
      <c r="E70" s="16">
        <v>53</v>
      </c>
      <c r="F70" s="8">
        <v>6</v>
      </c>
      <c r="H70" s="9">
        <v>1</v>
      </c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10"/>
      <c r="AC70" s="10">
        <v>2</v>
      </c>
      <c r="AD70" s="10"/>
      <c r="AE70" s="10"/>
      <c r="AF70" s="10"/>
      <c r="AH70" s="13">
        <v>2</v>
      </c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V70" s="12"/>
      <c r="AY70" s="10"/>
      <c r="AZ70" s="10"/>
      <c r="BA70">
        <v>1</v>
      </c>
      <c r="BE70">
        <v>281.28199999999998</v>
      </c>
    </row>
    <row r="71" spans="1:57" x14ac:dyDescent="0.2">
      <c r="A71" s="17" t="s">
        <v>133</v>
      </c>
      <c r="B71" t="s">
        <v>146</v>
      </c>
      <c r="C71">
        <v>1</v>
      </c>
      <c r="E71" s="16">
        <v>46</v>
      </c>
      <c r="F71" s="8">
        <v>1</v>
      </c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10">
        <v>18</v>
      </c>
      <c r="AC71" s="10">
        <v>3</v>
      </c>
      <c r="AD71" s="10"/>
      <c r="AE71" s="10"/>
      <c r="AF71" s="10"/>
      <c r="AG71">
        <v>1</v>
      </c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V71" s="12"/>
      <c r="AY71" s="10"/>
      <c r="AZ71" s="10"/>
    </row>
    <row r="72" spans="1:57" x14ac:dyDescent="0.2">
      <c r="B72" t="s">
        <v>147</v>
      </c>
      <c r="C72">
        <v>1</v>
      </c>
      <c r="E72" s="16">
        <v>58</v>
      </c>
      <c r="G72" s="8">
        <v>1</v>
      </c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10">
        <v>9</v>
      </c>
      <c r="AC72" s="10"/>
      <c r="AD72" s="10"/>
      <c r="AE72" s="10"/>
      <c r="AF72" s="10"/>
      <c r="AH72" s="13">
        <v>1</v>
      </c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V72" s="12"/>
      <c r="AY72" s="10"/>
      <c r="AZ72" s="10"/>
      <c r="BE72">
        <v>295</v>
      </c>
    </row>
    <row r="73" spans="1:57" x14ac:dyDescent="0.2">
      <c r="B73" t="s">
        <v>148</v>
      </c>
      <c r="C73">
        <v>1</v>
      </c>
      <c r="E73" s="16">
        <v>25</v>
      </c>
      <c r="F73" s="8">
        <v>15</v>
      </c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10"/>
      <c r="AC73" s="10"/>
      <c r="AD73" s="10"/>
      <c r="AE73" s="10"/>
      <c r="AF73" s="10"/>
      <c r="AG73">
        <v>1</v>
      </c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V73" s="12"/>
      <c r="AY73" s="10"/>
      <c r="AZ73" s="10"/>
    </row>
    <row r="74" spans="1:57" x14ac:dyDescent="0.2">
      <c r="B74" t="s">
        <v>149</v>
      </c>
      <c r="E74" s="16">
        <v>13</v>
      </c>
      <c r="F74" s="8">
        <v>5</v>
      </c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10">
        <v>1</v>
      </c>
      <c r="AC74" s="10"/>
      <c r="AD74" s="10"/>
      <c r="AE74" s="10"/>
      <c r="AF74" s="10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V74" s="12"/>
      <c r="AY74" s="10"/>
      <c r="AZ74" s="10"/>
    </row>
    <row r="75" spans="1:57" x14ac:dyDescent="0.2">
      <c r="B75" t="s">
        <v>150</v>
      </c>
      <c r="E75" s="16">
        <v>23</v>
      </c>
      <c r="F75" s="8">
        <v>1</v>
      </c>
      <c r="G75" s="8">
        <v>1</v>
      </c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10">
        <v>1</v>
      </c>
      <c r="AC75" s="10"/>
      <c r="AD75" s="10"/>
      <c r="AE75" s="10"/>
      <c r="AF75" s="10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V75" s="12"/>
      <c r="AY75" s="10"/>
      <c r="AZ75" s="10"/>
    </row>
    <row r="76" spans="1:57" x14ac:dyDescent="0.2">
      <c r="B76" t="s">
        <v>151</v>
      </c>
      <c r="C76">
        <v>1</v>
      </c>
      <c r="E76" s="16">
        <v>36</v>
      </c>
      <c r="G76" s="8">
        <v>1</v>
      </c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10">
        <v>3</v>
      </c>
      <c r="AC76" s="10"/>
      <c r="AD76" s="10"/>
      <c r="AE76" s="10"/>
      <c r="AF76" s="10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V76" s="12"/>
      <c r="AY76" s="10"/>
      <c r="AZ76" s="10"/>
    </row>
    <row r="77" spans="1:57" x14ac:dyDescent="0.2">
      <c r="B77" t="s">
        <v>152</v>
      </c>
      <c r="E77" s="16">
        <v>18</v>
      </c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10">
        <v>3</v>
      </c>
      <c r="AC77" s="10"/>
      <c r="AD77" s="10"/>
      <c r="AE77" s="10"/>
      <c r="AF77" s="10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V77" s="12"/>
      <c r="AY77" s="10"/>
      <c r="AZ77" s="10"/>
    </row>
    <row r="78" spans="1:57" x14ac:dyDescent="0.2">
      <c r="A78" t="s">
        <v>153</v>
      </c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10"/>
      <c r="AC78" s="10"/>
      <c r="AD78" s="10"/>
      <c r="AE78" s="10"/>
      <c r="AF78" s="10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V78" s="12"/>
      <c r="AY78" s="10"/>
      <c r="AZ78" s="10"/>
    </row>
    <row r="79" spans="1:57" x14ac:dyDescent="0.2">
      <c r="A79" t="s">
        <v>118</v>
      </c>
      <c r="B79" s="17" t="s">
        <v>154</v>
      </c>
      <c r="C79">
        <v>1</v>
      </c>
      <c r="E79" s="16">
        <v>28</v>
      </c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10"/>
      <c r="AC79" s="10"/>
      <c r="AD79" s="10"/>
      <c r="AE79" s="10"/>
      <c r="AF79" s="10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V79" s="12"/>
      <c r="AY79" s="10"/>
      <c r="AZ79" s="10"/>
    </row>
    <row r="80" spans="1:57" x14ac:dyDescent="0.2">
      <c r="B80" s="17" t="s">
        <v>155</v>
      </c>
      <c r="E80" s="16">
        <v>25</v>
      </c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10"/>
      <c r="AC80" s="10"/>
      <c r="AD80" s="10"/>
      <c r="AE80" s="10"/>
      <c r="AF80" s="10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V80" s="12"/>
      <c r="AY80" s="10"/>
      <c r="AZ80" s="10"/>
    </row>
    <row r="81" spans="1:57" x14ac:dyDescent="0.2">
      <c r="B81" s="17" t="s">
        <v>156</v>
      </c>
      <c r="C81">
        <v>1</v>
      </c>
      <c r="E81" s="16">
        <v>50</v>
      </c>
      <c r="F81" s="8">
        <v>2</v>
      </c>
      <c r="G81" s="8">
        <v>2</v>
      </c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10"/>
      <c r="AC81" s="10"/>
      <c r="AD81" s="10"/>
      <c r="AE81" s="10"/>
      <c r="AF81" s="10"/>
      <c r="AH81" s="13">
        <v>5</v>
      </c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3">
        <v>4</v>
      </c>
      <c r="AV81" s="12"/>
      <c r="AY81" s="10"/>
      <c r="AZ81" s="10"/>
      <c r="BE81">
        <v>364</v>
      </c>
    </row>
    <row r="82" spans="1:57" x14ac:dyDescent="0.2">
      <c r="B82" s="17" t="s">
        <v>157</v>
      </c>
      <c r="E82" s="16">
        <v>11</v>
      </c>
      <c r="F82" s="8">
        <v>3</v>
      </c>
      <c r="G82" s="8">
        <v>1</v>
      </c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10"/>
      <c r="AC82" s="10"/>
      <c r="AD82" s="10"/>
      <c r="AE82" s="10"/>
      <c r="AF82" s="10"/>
      <c r="AH82" s="13">
        <v>2</v>
      </c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3">
        <v>1</v>
      </c>
      <c r="AV82" s="12"/>
      <c r="AY82" s="10"/>
      <c r="AZ82" s="10"/>
      <c r="BE82">
        <v>368</v>
      </c>
    </row>
    <row r="83" spans="1:57" x14ac:dyDescent="0.2">
      <c r="B83" s="17" t="s">
        <v>158</v>
      </c>
      <c r="E83" s="16">
        <v>49</v>
      </c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10"/>
      <c r="AC83" s="10">
        <v>1</v>
      </c>
      <c r="AD83" s="10"/>
      <c r="AE83" s="10"/>
      <c r="AF83" s="10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V83" s="12"/>
      <c r="AY83" s="10"/>
      <c r="AZ83" s="10"/>
    </row>
    <row r="84" spans="1:57" x14ac:dyDescent="0.2">
      <c r="A84" t="s">
        <v>114</v>
      </c>
      <c r="B84" t="s">
        <v>158</v>
      </c>
      <c r="E84" s="16">
        <v>4</v>
      </c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10"/>
      <c r="AC84" s="10"/>
      <c r="AD84" s="10"/>
      <c r="AE84" s="10"/>
      <c r="AF84" s="10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V84" s="12"/>
      <c r="AY84" s="10"/>
      <c r="AZ84" s="10"/>
    </row>
    <row r="85" spans="1:57" s="17" customFormat="1" x14ac:dyDescent="0.2">
      <c r="A85" s="17" t="s">
        <v>159</v>
      </c>
      <c r="B85" s="17" t="s">
        <v>158</v>
      </c>
      <c r="C85" s="17">
        <v>1</v>
      </c>
      <c r="E85" s="18">
        <v>11</v>
      </c>
      <c r="F85" s="19"/>
      <c r="G85" s="19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1"/>
      <c r="AC85" s="21"/>
      <c r="AD85" s="21"/>
      <c r="AE85" s="21"/>
      <c r="AF85" s="21"/>
      <c r="AH85" s="22"/>
      <c r="AI85" s="23"/>
      <c r="AJ85" s="23"/>
      <c r="AK85" s="23"/>
      <c r="AL85" s="23"/>
      <c r="AM85" s="23"/>
      <c r="AN85" s="23"/>
      <c r="AO85" s="23"/>
      <c r="AP85" s="23"/>
      <c r="AQ85" s="23"/>
      <c r="AR85" s="23"/>
      <c r="AS85" s="22"/>
      <c r="AT85" s="23"/>
      <c r="AU85" s="23"/>
      <c r="AV85" s="24"/>
      <c r="AW85" s="20"/>
      <c r="AX85" s="20"/>
      <c r="AY85" s="21"/>
      <c r="AZ85" s="21"/>
    </row>
    <row r="86" spans="1:57" x14ac:dyDescent="0.2">
      <c r="A86" t="s">
        <v>118</v>
      </c>
      <c r="B86" s="17" t="s">
        <v>160</v>
      </c>
      <c r="C86">
        <v>1</v>
      </c>
      <c r="E86" s="16">
        <v>34</v>
      </c>
      <c r="H86" s="9">
        <v>1</v>
      </c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10"/>
      <c r="AC86" s="10"/>
      <c r="AD86" s="10"/>
      <c r="AE86" s="10"/>
      <c r="AF86" s="10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V86" s="12"/>
      <c r="AY86" s="10"/>
      <c r="AZ86" s="10"/>
    </row>
    <row r="87" spans="1:57" x14ac:dyDescent="0.2">
      <c r="B87" s="17" t="s">
        <v>161</v>
      </c>
      <c r="C87">
        <v>1</v>
      </c>
      <c r="E87" s="16">
        <v>28</v>
      </c>
      <c r="H87" s="9">
        <v>1</v>
      </c>
      <c r="I87" s="9">
        <v>1</v>
      </c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10"/>
      <c r="AC87" s="10"/>
      <c r="AD87" s="10"/>
      <c r="AE87" s="10"/>
      <c r="AF87" s="10"/>
      <c r="AG87">
        <v>1</v>
      </c>
      <c r="AH87" s="13">
        <v>2</v>
      </c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3">
        <v>1</v>
      </c>
      <c r="AV87" s="12"/>
      <c r="AY87" s="10"/>
      <c r="AZ87" s="10"/>
      <c r="BE87">
        <v>390.39100000000002</v>
      </c>
    </row>
    <row r="88" spans="1:57" x14ac:dyDescent="0.2">
      <c r="B88" s="17" t="s">
        <v>162</v>
      </c>
      <c r="E88" s="16">
        <v>18</v>
      </c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10"/>
      <c r="AC88" s="10"/>
      <c r="AD88" s="10"/>
      <c r="AE88" s="10"/>
      <c r="AF88" s="10"/>
      <c r="AH88" s="13">
        <v>2</v>
      </c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V88" s="12"/>
      <c r="AY88" s="10"/>
      <c r="AZ88" s="10"/>
      <c r="BE88">
        <v>392</v>
      </c>
    </row>
    <row r="89" spans="1:57" x14ac:dyDescent="0.2">
      <c r="B89" s="17" t="s">
        <v>117</v>
      </c>
      <c r="E89" s="16">
        <v>19</v>
      </c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10"/>
      <c r="AC89" s="10"/>
      <c r="AD89" s="10"/>
      <c r="AE89" s="10"/>
      <c r="AF89" s="10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3">
        <v>2</v>
      </c>
      <c r="AV89" s="12"/>
      <c r="AY89" s="10"/>
      <c r="AZ89" s="10"/>
      <c r="BE89">
        <v>393</v>
      </c>
    </row>
    <row r="90" spans="1:57" x14ac:dyDescent="0.2">
      <c r="A90" s="17" t="s">
        <v>159</v>
      </c>
      <c r="B90" t="s">
        <v>163</v>
      </c>
      <c r="C90">
        <v>1</v>
      </c>
      <c r="E90" s="16">
        <v>39</v>
      </c>
      <c r="F90" s="8">
        <v>6</v>
      </c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10">
        <v>1</v>
      </c>
      <c r="AC90" s="10">
        <v>1</v>
      </c>
      <c r="AD90" s="10"/>
      <c r="AE90" s="10"/>
      <c r="AF90" s="10"/>
      <c r="AH90" s="13">
        <v>2</v>
      </c>
      <c r="AI90" s="11"/>
      <c r="AJ90" s="11"/>
      <c r="AK90" s="11"/>
      <c r="AL90" s="11"/>
      <c r="AM90" s="11"/>
      <c r="AN90" s="11"/>
      <c r="AO90" s="11">
        <v>1</v>
      </c>
      <c r="AP90" s="11"/>
      <c r="AQ90" s="11"/>
      <c r="AR90" s="11"/>
      <c r="AS90" s="13">
        <v>2</v>
      </c>
      <c r="AV90" s="12"/>
      <c r="AY90" s="10"/>
      <c r="AZ90" s="10"/>
      <c r="BE90" t="s">
        <v>164</v>
      </c>
    </row>
    <row r="91" spans="1:57" x14ac:dyDescent="0.2">
      <c r="B91" t="s">
        <v>165</v>
      </c>
      <c r="E91" s="16">
        <v>15</v>
      </c>
      <c r="F91" s="8">
        <v>3</v>
      </c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10"/>
      <c r="AC91" s="10"/>
      <c r="AD91" s="10"/>
      <c r="AE91" s="10"/>
      <c r="AF91" s="10"/>
      <c r="AH91" s="13">
        <v>2</v>
      </c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3">
        <v>1</v>
      </c>
      <c r="AV91" s="12"/>
      <c r="AY91" s="10"/>
      <c r="AZ91" s="10"/>
      <c r="BE91" t="s">
        <v>166</v>
      </c>
    </row>
    <row r="92" spans="1:57" x14ac:dyDescent="0.2">
      <c r="B92" t="s">
        <v>167</v>
      </c>
      <c r="E92" s="16">
        <v>3</v>
      </c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10"/>
      <c r="AC92" s="10"/>
      <c r="AD92" s="10"/>
      <c r="AE92" s="10"/>
      <c r="AF92" s="10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V92" s="12"/>
      <c r="AY92" s="10"/>
      <c r="AZ92" s="10"/>
    </row>
    <row r="93" spans="1:57" x14ac:dyDescent="0.2">
      <c r="B93" t="s">
        <v>168</v>
      </c>
      <c r="E93" s="16">
        <v>19</v>
      </c>
      <c r="H93" s="9">
        <v>1</v>
      </c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10"/>
      <c r="AC93" s="10"/>
      <c r="AD93" s="10"/>
      <c r="AE93" s="10"/>
      <c r="AF93" s="10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V93" s="12"/>
      <c r="AY93" s="10"/>
      <c r="AZ93" s="10"/>
    </row>
    <row r="94" spans="1:57" x14ac:dyDescent="0.2">
      <c r="B94" t="s">
        <v>169</v>
      </c>
      <c r="E94" s="16">
        <v>25</v>
      </c>
      <c r="G94" s="8">
        <v>1</v>
      </c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10"/>
      <c r="AC94" s="10"/>
      <c r="AD94" s="10"/>
      <c r="AE94" s="10"/>
      <c r="AF94" s="10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3">
        <v>1</v>
      </c>
      <c r="AV94" s="12"/>
      <c r="AY94" s="10"/>
      <c r="AZ94" s="10"/>
      <c r="BE94">
        <v>429</v>
      </c>
    </row>
    <row r="95" spans="1:57" x14ac:dyDescent="0.2">
      <c r="A95" t="s">
        <v>118</v>
      </c>
      <c r="B95" s="17" t="s">
        <v>169</v>
      </c>
      <c r="C95">
        <v>1</v>
      </c>
      <c r="E95" s="16">
        <v>23</v>
      </c>
      <c r="G95" s="8">
        <v>4</v>
      </c>
      <c r="H95" s="9">
        <v>1</v>
      </c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10">
        <v>1</v>
      </c>
      <c r="AC95" s="10">
        <v>1</v>
      </c>
      <c r="AD95" s="10"/>
      <c r="AE95" s="10"/>
      <c r="AF95" s="10"/>
      <c r="AH95" s="13">
        <v>1</v>
      </c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3">
        <v>3</v>
      </c>
      <c r="AV95" s="12"/>
      <c r="AY95" s="10"/>
      <c r="AZ95" s="10"/>
      <c r="BE95">
        <v>436</v>
      </c>
    </row>
    <row r="96" spans="1:57" x14ac:dyDescent="0.2">
      <c r="A96" s="17" t="s">
        <v>159</v>
      </c>
      <c r="B96" t="s">
        <v>170</v>
      </c>
      <c r="E96" s="16">
        <v>30</v>
      </c>
      <c r="F96" s="8">
        <v>11</v>
      </c>
      <c r="H96" s="9"/>
      <c r="I96" s="9">
        <v>1</v>
      </c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10"/>
      <c r="AC96" s="10"/>
      <c r="AD96" s="10"/>
      <c r="AE96" s="10"/>
      <c r="AF96" s="10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V96" s="12"/>
      <c r="AY96" s="10"/>
      <c r="AZ96" s="10"/>
    </row>
    <row r="97" spans="1:58" x14ac:dyDescent="0.2">
      <c r="B97" t="s">
        <v>171</v>
      </c>
      <c r="E97" s="16">
        <v>32</v>
      </c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10"/>
      <c r="AC97" s="10"/>
      <c r="AD97" s="10"/>
      <c r="AE97" s="10"/>
      <c r="AF97" s="10"/>
      <c r="AH97" s="13">
        <v>2</v>
      </c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V97" s="12"/>
      <c r="AY97" s="10"/>
      <c r="AZ97" s="10"/>
      <c r="BB97">
        <v>1</v>
      </c>
      <c r="BE97">
        <v>451</v>
      </c>
    </row>
    <row r="98" spans="1:58" x14ac:dyDescent="0.2">
      <c r="B98" t="s">
        <v>172</v>
      </c>
      <c r="E98" s="16">
        <v>15</v>
      </c>
      <c r="F98" s="8">
        <v>1</v>
      </c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10"/>
      <c r="AC98" s="10">
        <v>1</v>
      </c>
      <c r="AD98" s="10"/>
      <c r="AE98" s="10"/>
      <c r="AF98" s="10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V98" s="12"/>
      <c r="AY98" s="10"/>
      <c r="AZ98" s="10"/>
    </row>
    <row r="99" spans="1:58" x14ac:dyDescent="0.2">
      <c r="B99" t="s">
        <v>173</v>
      </c>
      <c r="C99">
        <v>1</v>
      </c>
      <c r="E99" s="16">
        <v>19</v>
      </c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>
        <v>1</v>
      </c>
      <c r="W99" s="9"/>
      <c r="X99" s="9"/>
      <c r="Y99" s="9"/>
      <c r="Z99" s="9"/>
      <c r="AA99" s="9"/>
      <c r="AB99" s="10"/>
      <c r="AC99" s="10">
        <v>3</v>
      </c>
      <c r="AD99" s="10"/>
      <c r="AE99" s="10"/>
      <c r="AF99" s="10"/>
      <c r="AH99" s="13">
        <v>4</v>
      </c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V99" s="12"/>
      <c r="AY99" s="10"/>
      <c r="AZ99" s="10"/>
      <c r="BE99">
        <v>459</v>
      </c>
    </row>
    <row r="100" spans="1:58" x14ac:dyDescent="0.2">
      <c r="B100" t="s">
        <v>174</v>
      </c>
      <c r="C100">
        <v>1</v>
      </c>
      <c r="E100" s="16">
        <v>24</v>
      </c>
      <c r="F100" s="8">
        <v>8</v>
      </c>
      <c r="H100" s="9"/>
      <c r="I100" s="9">
        <v>1</v>
      </c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10"/>
      <c r="AC100" s="10"/>
      <c r="AD100" s="10"/>
      <c r="AE100" s="10"/>
      <c r="AF100" s="10"/>
      <c r="AH100" s="13">
        <v>8</v>
      </c>
      <c r="AI100" s="11"/>
      <c r="AJ100" s="11"/>
      <c r="AK100" s="11"/>
      <c r="AL100" s="11"/>
      <c r="AM100" s="11"/>
      <c r="AN100" s="11"/>
      <c r="AO100" s="11"/>
      <c r="AP100" s="11">
        <v>1</v>
      </c>
      <c r="AQ100" s="11">
        <v>1</v>
      </c>
      <c r="AR100" s="11"/>
      <c r="AS100" s="13">
        <v>2</v>
      </c>
      <c r="AV100" s="12">
        <v>1</v>
      </c>
      <c r="AY100" s="10"/>
      <c r="AZ100" s="10"/>
      <c r="BE100">
        <v>469.471</v>
      </c>
      <c r="BF100" t="s">
        <v>175</v>
      </c>
    </row>
    <row r="101" spans="1:58" x14ac:dyDescent="0.2">
      <c r="B101" t="s">
        <v>176</v>
      </c>
      <c r="E101" s="16">
        <v>13</v>
      </c>
      <c r="F101" s="8">
        <v>1</v>
      </c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10">
        <v>1</v>
      </c>
      <c r="AC101" s="10"/>
      <c r="AD101" s="10"/>
      <c r="AE101" s="10"/>
      <c r="AF101" s="10"/>
      <c r="AH101" s="13">
        <v>4</v>
      </c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V101" s="12"/>
      <c r="AY101" s="10"/>
      <c r="AZ101" s="10"/>
      <c r="BE101">
        <v>477</v>
      </c>
    </row>
    <row r="102" spans="1:58" x14ac:dyDescent="0.2">
      <c r="B102" t="s">
        <v>177</v>
      </c>
      <c r="E102" s="16">
        <v>48</v>
      </c>
      <c r="G102" s="8">
        <v>4</v>
      </c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>
        <v>2</v>
      </c>
      <c r="X102" s="9">
        <v>1</v>
      </c>
      <c r="Y102" s="9"/>
      <c r="Z102" s="9"/>
      <c r="AA102" s="9"/>
      <c r="AB102" s="10"/>
      <c r="AC102" s="10"/>
      <c r="AD102" s="10"/>
      <c r="AE102" s="10"/>
      <c r="AF102" s="10"/>
      <c r="AG102">
        <v>1</v>
      </c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V102" s="12"/>
      <c r="AY102" s="10"/>
      <c r="AZ102" s="10"/>
      <c r="BB102">
        <v>1</v>
      </c>
    </row>
    <row r="103" spans="1:58" x14ac:dyDescent="0.2">
      <c r="B103" t="s">
        <v>178</v>
      </c>
      <c r="C103">
        <v>1</v>
      </c>
      <c r="E103" s="16">
        <v>33</v>
      </c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10">
        <v>1</v>
      </c>
      <c r="AC103" s="10"/>
      <c r="AD103" s="10"/>
      <c r="AE103" s="10"/>
      <c r="AF103" s="10"/>
      <c r="AG103">
        <v>1</v>
      </c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V103" s="12"/>
      <c r="AY103" s="10"/>
      <c r="AZ103" s="10"/>
    </row>
    <row r="104" spans="1:58" x14ac:dyDescent="0.2">
      <c r="B104" t="s">
        <v>179</v>
      </c>
      <c r="E104" s="16">
        <v>14</v>
      </c>
      <c r="H104" s="9"/>
      <c r="I104" s="9">
        <v>1</v>
      </c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10"/>
      <c r="AC104" s="10">
        <v>1</v>
      </c>
      <c r="AD104" s="10"/>
      <c r="AE104" s="10"/>
      <c r="AF104" s="10"/>
      <c r="AG104">
        <v>1</v>
      </c>
      <c r="AH104" s="13">
        <v>5</v>
      </c>
      <c r="AI104" s="11"/>
      <c r="AJ104" s="11">
        <v>1</v>
      </c>
      <c r="AK104" s="11"/>
      <c r="AL104" s="11"/>
      <c r="AM104" s="11"/>
      <c r="AN104" s="11">
        <v>1</v>
      </c>
      <c r="AO104" s="11"/>
      <c r="AP104" s="11"/>
      <c r="AQ104" s="11"/>
      <c r="AR104" s="11"/>
      <c r="AV104" s="12"/>
      <c r="AW104" s="9">
        <v>1</v>
      </c>
      <c r="AY104" s="10"/>
      <c r="AZ104" s="10"/>
    </row>
    <row r="105" spans="1:58" x14ac:dyDescent="0.2">
      <c r="A105" s="17" t="s">
        <v>180</v>
      </c>
      <c r="B105" t="s">
        <v>181</v>
      </c>
      <c r="E105" s="16">
        <v>10</v>
      </c>
      <c r="G105" s="8">
        <v>1</v>
      </c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10"/>
      <c r="AC105" s="10"/>
      <c r="AD105" s="10"/>
      <c r="AE105" s="10"/>
      <c r="AF105" s="10"/>
      <c r="AH105" s="13">
        <v>1</v>
      </c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V105" s="12"/>
      <c r="AY105" s="10"/>
      <c r="AZ105" s="10"/>
      <c r="BE105">
        <v>67</v>
      </c>
    </row>
    <row r="106" spans="1:58" x14ac:dyDescent="0.2">
      <c r="B106" t="s">
        <v>182</v>
      </c>
      <c r="E106" s="16">
        <v>3</v>
      </c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10"/>
      <c r="AC106" s="10">
        <v>1</v>
      </c>
      <c r="AD106" s="10"/>
      <c r="AE106" s="10"/>
      <c r="AF106" s="10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V106" s="12"/>
      <c r="AY106" s="10"/>
      <c r="AZ106" s="10"/>
    </row>
    <row r="107" spans="1:58" x14ac:dyDescent="0.2">
      <c r="A107" s="17" t="s">
        <v>159</v>
      </c>
      <c r="B107" t="s">
        <v>182</v>
      </c>
      <c r="E107" s="16">
        <v>8</v>
      </c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10"/>
      <c r="AC107" s="10"/>
      <c r="AD107" s="10"/>
      <c r="AE107" s="10"/>
      <c r="AF107" s="10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V107" s="12"/>
      <c r="AY107" s="10"/>
      <c r="AZ107" s="10"/>
    </row>
    <row r="108" spans="1:58" x14ac:dyDescent="0.2">
      <c r="B108" t="s">
        <v>183</v>
      </c>
      <c r="E108" s="16">
        <v>14</v>
      </c>
      <c r="G108" s="8">
        <v>1</v>
      </c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10"/>
      <c r="AC108" s="10"/>
      <c r="AD108" s="10"/>
      <c r="AE108" s="10"/>
      <c r="AF108" s="10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V108" s="12"/>
      <c r="AY108" s="10"/>
      <c r="AZ108" s="10"/>
    </row>
    <row r="109" spans="1:58" x14ac:dyDescent="0.2">
      <c r="A109" s="17" t="s">
        <v>180</v>
      </c>
      <c r="B109" t="s">
        <v>184</v>
      </c>
      <c r="C109">
        <v>1</v>
      </c>
      <c r="E109" s="16">
        <v>18</v>
      </c>
      <c r="H109" s="9"/>
      <c r="I109" s="9">
        <v>1</v>
      </c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10"/>
      <c r="AC109" s="10"/>
      <c r="AD109" s="10"/>
      <c r="AE109" s="10"/>
      <c r="AF109" s="10"/>
      <c r="AH109" s="13">
        <v>1</v>
      </c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V109" s="12"/>
      <c r="AY109" s="10"/>
      <c r="AZ109" s="10"/>
      <c r="BE109">
        <v>76</v>
      </c>
    </row>
    <row r="110" spans="1:58" x14ac:dyDescent="0.2">
      <c r="B110" t="s">
        <v>185</v>
      </c>
      <c r="E110" s="16">
        <v>11</v>
      </c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10"/>
      <c r="AC110" s="10"/>
      <c r="AD110" s="10"/>
      <c r="AE110" s="10"/>
      <c r="AF110" s="10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V110" s="12"/>
      <c r="AY110" s="10"/>
      <c r="AZ110" s="10"/>
    </row>
    <row r="111" spans="1:58" x14ac:dyDescent="0.2">
      <c r="B111" t="s">
        <v>186</v>
      </c>
      <c r="C111">
        <v>1</v>
      </c>
      <c r="E111" s="16">
        <v>42</v>
      </c>
      <c r="H111" s="9">
        <v>1</v>
      </c>
      <c r="I111" s="9">
        <v>1</v>
      </c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10"/>
      <c r="AC111" s="10"/>
      <c r="AD111" s="10"/>
      <c r="AE111" s="10"/>
      <c r="AF111" s="10"/>
      <c r="AG111">
        <v>1</v>
      </c>
      <c r="AH111" s="13">
        <v>2</v>
      </c>
      <c r="AI111" s="11">
        <v>1</v>
      </c>
      <c r="AJ111" s="11"/>
      <c r="AK111" s="11"/>
      <c r="AL111" s="11"/>
      <c r="AM111" s="11"/>
      <c r="AN111" s="11"/>
      <c r="AO111" s="11"/>
      <c r="AP111" s="11"/>
      <c r="AQ111" s="11"/>
      <c r="AR111" s="11"/>
      <c r="AV111" s="12"/>
      <c r="AY111" s="10"/>
      <c r="AZ111" s="10"/>
    </row>
    <row r="112" spans="1:58" x14ac:dyDescent="0.2">
      <c r="B112" t="s">
        <v>187</v>
      </c>
      <c r="E112" s="16">
        <v>15</v>
      </c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10"/>
      <c r="AC112" s="10"/>
      <c r="AD112" s="10"/>
      <c r="AE112" s="10"/>
      <c r="AF112" s="10"/>
      <c r="AH112" s="13">
        <v>4</v>
      </c>
      <c r="AI112" s="11"/>
      <c r="AJ112" s="11"/>
      <c r="AK112" s="11"/>
      <c r="AL112" s="11"/>
      <c r="AM112" s="11"/>
      <c r="AN112" s="11"/>
      <c r="AO112" s="11"/>
      <c r="AP112" s="11"/>
      <c r="AQ112" s="11"/>
      <c r="AR112" s="11">
        <v>1</v>
      </c>
      <c r="AV112" s="12"/>
      <c r="AY112" s="10"/>
      <c r="AZ112" s="10"/>
      <c r="BE112">
        <v>94</v>
      </c>
    </row>
    <row r="113" spans="1:58" x14ac:dyDescent="0.2">
      <c r="B113" t="s">
        <v>188</v>
      </c>
      <c r="C113">
        <v>1</v>
      </c>
      <c r="E113" s="16">
        <v>38</v>
      </c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10"/>
      <c r="AC113" s="10"/>
      <c r="AD113" s="10"/>
      <c r="AE113" s="10"/>
      <c r="AF113" s="10"/>
      <c r="AG113">
        <v>1</v>
      </c>
      <c r="AH113" s="13">
        <v>7</v>
      </c>
      <c r="AI113" s="11">
        <v>2</v>
      </c>
      <c r="AJ113" s="11">
        <v>2</v>
      </c>
      <c r="AK113" s="11"/>
      <c r="AL113" s="11"/>
      <c r="AM113" s="11"/>
      <c r="AN113" s="11"/>
      <c r="AO113" s="11"/>
      <c r="AP113" s="11"/>
      <c r="AQ113" s="11"/>
      <c r="AR113" s="11"/>
      <c r="AV113" s="12"/>
      <c r="AY113" s="10"/>
      <c r="AZ113" s="10"/>
      <c r="BF113" t="s">
        <v>189</v>
      </c>
    </row>
    <row r="114" spans="1:58" x14ac:dyDescent="0.2">
      <c r="B114" t="s">
        <v>190</v>
      </c>
      <c r="E114" s="16">
        <v>18</v>
      </c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10"/>
      <c r="AC114" s="10"/>
      <c r="AD114" s="10"/>
      <c r="AE114" s="10"/>
      <c r="AF114" s="10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V114" s="12"/>
      <c r="AY114" s="10"/>
      <c r="AZ114" s="10"/>
    </row>
    <row r="115" spans="1:58" x14ac:dyDescent="0.2">
      <c r="A115" s="17" t="s">
        <v>191</v>
      </c>
      <c r="B115" t="s">
        <v>192</v>
      </c>
      <c r="C115">
        <v>1</v>
      </c>
      <c r="E115" s="16">
        <v>93</v>
      </c>
      <c r="F115" s="8">
        <v>3</v>
      </c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>
        <v>1</v>
      </c>
      <c r="Z115" s="9"/>
      <c r="AA115" s="9"/>
      <c r="AB115" s="10">
        <v>1</v>
      </c>
      <c r="AC115" s="10"/>
      <c r="AD115" s="10"/>
      <c r="AE115" s="10"/>
      <c r="AF115" s="10"/>
      <c r="AG115">
        <v>1</v>
      </c>
      <c r="AH115" s="13">
        <v>3</v>
      </c>
      <c r="AI115" s="11"/>
      <c r="AJ115" s="11">
        <v>1</v>
      </c>
      <c r="AK115" s="11"/>
      <c r="AL115" s="11"/>
      <c r="AM115" s="11"/>
      <c r="AN115" s="11"/>
      <c r="AO115" s="11"/>
      <c r="AP115" s="11"/>
      <c r="AQ115" s="11"/>
      <c r="AR115" s="11"/>
      <c r="AS115" s="13">
        <v>1</v>
      </c>
      <c r="AV115" s="12"/>
      <c r="AY115" s="10"/>
      <c r="AZ115" s="10"/>
      <c r="BF115" t="s">
        <v>193</v>
      </c>
    </row>
    <row r="116" spans="1:58" x14ac:dyDescent="0.2">
      <c r="B116" t="s">
        <v>194</v>
      </c>
      <c r="E116" s="16">
        <v>104</v>
      </c>
      <c r="F116" s="8">
        <v>6</v>
      </c>
      <c r="H116" s="9">
        <v>1</v>
      </c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10">
        <v>1</v>
      </c>
      <c r="AC116" s="10">
        <v>1</v>
      </c>
      <c r="AD116" s="10"/>
      <c r="AE116" s="10"/>
      <c r="AF116" s="10"/>
      <c r="AG116">
        <v>1</v>
      </c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V116" s="12"/>
      <c r="AY116" s="10"/>
      <c r="AZ116" s="10"/>
    </row>
    <row r="117" spans="1:58" x14ac:dyDescent="0.2">
      <c r="B117" t="s">
        <v>195</v>
      </c>
      <c r="C117">
        <v>1</v>
      </c>
      <c r="E117" s="16">
        <v>39</v>
      </c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10"/>
      <c r="AC117" s="10"/>
      <c r="AD117" s="10"/>
      <c r="AE117" s="10"/>
      <c r="AF117" s="10"/>
      <c r="AG117">
        <v>1</v>
      </c>
      <c r="AH117" s="13">
        <v>8</v>
      </c>
      <c r="AI117" s="11"/>
      <c r="AJ117" s="11"/>
      <c r="AK117" s="11"/>
      <c r="AL117" s="11"/>
      <c r="AM117" s="11"/>
      <c r="AN117" s="11">
        <v>1</v>
      </c>
      <c r="AO117" s="11"/>
      <c r="AP117" s="11"/>
      <c r="AQ117" s="11"/>
      <c r="AR117" s="11"/>
      <c r="AS117" s="13">
        <v>1</v>
      </c>
      <c r="AV117" s="12"/>
      <c r="AY117" s="10"/>
      <c r="AZ117" s="10"/>
    </row>
    <row r="118" spans="1:58" x14ac:dyDescent="0.2">
      <c r="B118" t="s">
        <v>196</v>
      </c>
      <c r="E118" s="16">
        <v>45</v>
      </c>
      <c r="H118" s="9"/>
      <c r="I118" s="9"/>
      <c r="J118" s="9"/>
      <c r="K118" s="9">
        <v>1</v>
      </c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10"/>
      <c r="AC118" s="10"/>
      <c r="AD118" s="10"/>
      <c r="AE118" s="10"/>
      <c r="AF118" s="10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V118" s="12"/>
      <c r="AY118" s="10"/>
      <c r="AZ118" s="10"/>
      <c r="BB118">
        <v>1</v>
      </c>
    </row>
    <row r="119" spans="1:58" x14ac:dyDescent="0.2">
      <c r="B119" t="s">
        <v>197</v>
      </c>
      <c r="C119">
        <v>1</v>
      </c>
      <c r="E119" s="16">
        <v>59</v>
      </c>
      <c r="H119" s="9"/>
      <c r="I119" s="9">
        <v>1</v>
      </c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10"/>
      <c r="AC119" s="10"/>
      <c r="AD119" s="10"/>
      <c r="AE119" s="10"/>
      <c r="AF119" s="10"/>
      <c r="AH119" s="13">
        <v>3</v>
      </c>
      <c r="AI119" s="11"/>
      <c r="AJ119" s="11"/>
      <c r="AK119" s="11"/>
      <c r="AL119" s="11"/>
      <c r="AM119" s="11"/>
      <c r="AN119" s="11"/>
      <c r="AO119" s="11"/>
      <c r="AP119" s="11"/>
      <c r="AQ119" s="11"/>
      <c r="AR119" s="11"/>
      <c r="AS119" s="13">
        <v>1</v>
      </c>
      <c r="AV119" s="12"/>
      <c r="AY119" s="10"/>
      <c r="AZ119" s="10"/>
      <c r="BE119">
        <v>171</v>
      </c>
      <c r="BF119" t="s">
        <v>198</v>
      </c>
    </row>
    <row r="120" spans="1:58" x14ac:dyDescent="0.2">
      <c r="B120" t="s">
        <v>199</v>
      </c>
      <c r="E120" s="16">
        <v>17</v>
      </c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10"/>
      <c r="AC120" s="10"/>
      <c r="AD120" s="10"/>
      <c r="AE120" s="10"/>
      <c r="AF120" s="10"/>
      <c r="AI120" s="11"/>
      <c r="AJ120" s="11"/>
      <c r="AK120" s="11"/>
      <c r="AL120" s="11"/>
      <c r="AM120" s="11"/>
      <c r="AN120" s="11"/>
      <c r="AO120" s="11"/>
      <c r="AP120" s="11"/>
      <c r="AQ120" s="11"/>
      <c r="AR120" s="11"/>
      <c r="AV120" s="12"/>
      <c r="AY120" s="10"/>
      <c r="AZ120" s="10"/>
    </row>
    <row r="121" spans="1:58" x14ac:dyDescent="0.2">
      <c r="B121" t="s">
        <v>200</v>
      </c>
      <c r="C121">
        <v>1</v>
      </c>
      <c r="E121" s="16">
        <v>37</v>
      </c>
      <c r="F121" s="8">
        <v>11</v>
      </c>
      <c r="H121" s="9">
        <v>1</v>
      </c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10"/>
      <c r="AC121" s="10"/>
      <c r="AD121" s="10"/>
      <c r="AE121" s="10"/>
      <c r="AF121" s="10"/>
      <c r="AH121" s="13">
        <v>5</v>
      </c>
      <c r="AI121" s="11"/>
      <c r="AJ121" s="11"/>
      <c r="AK121" s="11"/>
      <c r="AL121" s="11"/>
      <c r="AM121" s="11"/>
      <c r="AN121" s="11"/>
      <c r="AO121" s="11"/>
      <c r="AP121" s="11"/>
      <c r="AQ121" s="11"/>
      <c r="AR121" s="11"/>
      <c r="AS121" s="13">
        <v>2</v>
      </c>
      <c r="AV121" s="12"/>
      <c r="AY121" s="10"/>
      <c r="AZ121" s="10"/>
      <c r="BE121">
        <v>180</v>
      </c>
    </row>
    <row r="122" spans="1:58" x14ac:dyDescent="0.2">
      <c r="A122" s="17" t="s">
        <v>201</v>
      </c>
      <c r="B122" t="s">
        <v>167</v>
      </c>
      <c r="E122" s="16">
        <v>39</v>
      </c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10"/>
      <c r="AC122" s="10"/>
      <c r="AD122" s="10"/>
      <c r="AE122" s="10"/>
      <c r="AF122" s="10"/>
      <c r="AI122" s="11"/>
      <c r="AJ122" s="11"/>
      <c r="AK122" s="11"/>
      <c r="AL122" s="11"/>
      <c r="AM122" s="11"/>
      <c r="AN122" s="11"/>
      <c r="AO122" s="11"/>
      <c r="AP122" s="11"/>
      <c r="AQ122" s="11"/>
      <c r="AR122" s="11"/>
      <c r="AV122" s="12"/>
      <c r="AY122" s="10"/>
      <c r="AZ122" s="10"/>
    </row>
    <row r="123" spans="1:58" x14ac:dyDescent="0.2">
      <c r="B123" t="s">
        <v>168</v>
      </c>
      <c r="C123">
        <v>1</v>
      </c>
      <c r="E123" s="16">
        <v>14</v>
      </c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10"/>
      <c r="AC123" s="10"/>
      <c r="AD123" s="10"/>
      <c r="AE123" s="10"/>
      <c r="AF123" s="10"/>
      <c r="AI123" s="11"/>
      <c r="AJ123" s="11"/>
      <c r="AK123" s="11"/>
      <c r="AL123" s="11"/>
      <c r="AM123" s="11"/>
      <c r="AN123" s="11"/>
      <c r="AO123" s="11"/>
      <c r="AP123" s="11"/>
      <c r="AQ123" s="11"/>
      <c r="AR123" s="11"/>
      <c r="AV123" s="12"/>
      <c r="AY123" s="10"/>
      <c r="AZ123" s="10"/>
    </row>
    <row r="124" spans="1:58" x14ac:dyDescent="0.2">
      <c r="B124" t="s">
        <v>202</v>
      </c>
      <c r="C124">
        <v>1</v>
      </c>
      <c r="E124" s="16">
        <v>90</v>
      </c>
      <c r="G124" s="8">
        <v>2</v>
      </c>
      <c r="H124" s="9">
        <v>1</v>
      </c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10"/>
      <c r="AC124" s="10"/>
      <c r="AD124" s="10"/>
      <c r="AE124" s="10"/>
      <c r="AF124" s="10"/>
      <c r="AI124" s="11"/>
      <c r="AJ124" s="11"/>
      <c r="AK124" s="11"/>
      <c r="AL124" s="11"/>
      <c r="AM124" s="11"/>
      <c r="AN124" s="11"/>
      <c r="AO124" s="11"/>
      <c r="AP124" s="11"/>
      <c r="AQ124" s="11"/>
      <c r="AR124" s="11"/>
      <c r="AV124" s="12"/>
      <c r="AY124" s="10"/>
      <c r="AZ124" s="10"/>
    </row>
    <row r="125" spans="1:58" x14ac:dyDescent="0.2">
      <c r="A125" s="17" t="s">
        <v>191</v>
      </c>
      <c r="B125" t="s">
        <v>203</v>
      </c>
      <c r="E125" s="16">
        <v>5</v>
      </c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10"/>
      <c r="AC125" s="10"/>
      <c r="AD125" s="10"/>
      <c r="AE125" s="10"/>
      <c r="AF125" s="10"/>
      <c r="AI125" s="11"/>
      <c r="AJ125" s="11"/>
      <c r="AK125" s="11"/>
      <c r="AL125" s="11"/>
      <c r="AM125" s="11"/>
      <c r="AN125" s="11"/>
      <c r="AO125" s="11"/>
      <c r="AP125" s="11"/>
      <c r="AQ125" s="11"/>
      <c r="AR125" s="11"/>
      <c r="AV125" s="12"/>
      <c r="AY125" s="10"/>
      <c r="AZ125" s="10"/>
    </row>
    <row r="126" spans="1:58" x14ac:dyDescent="0.2">
      <c r="A126" s="17" t="s">
        <v>201</v>
      </c>
      <c r="B126" t="s">
        <v>204</v>
      </c>
      <c r="C126">
        <v>1</v>
      </c>
      <c r="E126" s="16">
        <v>27</v>
      </c>
      <c r="F126" s="8">
        <v>12</v>
      </c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10"/>
      <c r="AC126" s="10"/>
      <c r="AD126" s="10"/>
      <c r="AE126" s="10"/>
      <c r="AF126" s="10"/>
      <c r="AG126">
        <v>1</v>
      </c>
      <c r="AI126" s="11"/>
      <c r="AJ126" s="11"/>
      <c r="AK126" s="11"/>
      <c r="AL126" s="11"/>
      <c r="AM126" s="11"/>
      <c r="AN126" s="11"/>
      <c r="AO126" s="11"/>
      <c r="AP126" s="11"/>
      <c r="AQ126" s="11"/>
      <c r="AR126" s="11"/>
      <c r="AV126" s="12"/>
      <c r="AY126" s="10"/>
      <c r="AZ126" s="10"/>
    </row>
    <row r="127" spans="1:58" x14ac:dyDescent="0.2">
      <c r="B127" t="s">
        <v>203</v>
      </c>
      <c r="E127" s="16">
        <v>23</v>
      </c>
      <c r="H127" s="9"/>
      <c r="I127" s="9">
        <v>1</v>
      </c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10"/>
      <c r="AC127" s="10"/>
      <c r="AD127" s="10"/>
      <c r="AE127" s="10"/>
      <c r="AF127" s="10"/>
      <c r="AH127" s="13">
        <v>4</v>
      </c>
      <c r="AI127" s="11"/>
      <c r="AJ127" s="11"/>
      <c r="AK127" s="11"/>
      <c r="AL127" s="11"/>
      <c r="AM127" s="11"/>
      <c r="AN127" s="11"/>
      <c r="AO127" s="11"/>
      <c r="AP127" s="11"/>
      <c r="AQ127" s="11"/>
      <c r="AR127" s="11"/>
      <c r="AV127" s="12"/>
      <c r="AY127" s="10"/>
      <c r="AZ127" s="10"/>
      <c r="BE127">
        <v>211</v>
      </c>
    </row>
    <row r="128" spans="1:58" x14ac:dyDescent="0.2">
      <c r="B128" t="s">
        <v>205</v>
      </c>
      <c r="C128">
        <v>1</v>
      </c>
      <c r="E128" s="16">
        <v>21</v>
      </c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10"/>
      <c r="AC128" s="10"/>
      <c r="AD128" s="10"/>
      <c r="AE128" s="10"/>
      <c r="AF128" s="10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V128" s="12"/>
      <c r="AY128" s="10"/>
      <c r="AZ128" s="10"/>
    </row>
    <row r="129" spans="1:57" x14ac:dyDescent="0.2">
      <c r="B129" t="s">
        <v>206</v>
      </c>
      <c r="E129" s="16">
        <v>22</v>
      </c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10"/>
      <c r="AC129" s="10"/>
      <c r="AD129" s="10"/>
      <c r="AE129" s="10"/>
      <c r="AF129" s="10"/>
      <c r="AI129" s="11"/>
      <c r="AJ129" s="11"/>
      <c r="AK129" s="11"/>
      <c r="AL129" s="11"/>
      <c r="AM129" s="11"/>
      <c r="AN129" s="11"/>
      <c r="AO129" s="11"/>
      <c r="AP129" s="11"/>
      <c r="AQ129" s="11"/>
      <c r="AR129" s="11"/>
      <c r="AV129" s="12"/>
      <c r="AY129" s="10"/>
      <c r="AZ129" s="10"/>
    </row>
    <row r="130" spans="1:57" x14ac:dyDescent="0.2">
      <c r="B130" t="s">
        <v>207</v>
      </c>
      <c r="E130" s="16">
        <v>32</v>
      </c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10">
        <v>1</v>
      </c>
      <c r="AC130" s="10"/>
      <c r="AD130" s="10"/>
      <c r="AE130" s="10"/>
      <c r="AF130" s="10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V130" s="12"/>
      <c r="AY130" s="10"/>
      <c r="AZ130" s="10"/>
    </row>
    <row r="131" spans="1:57" x14ac:dyDescent="0.2">
      <c r="B131" t="s">
        <v>103</v>
      </c>
      <c r="E131" s="16">
        <v>21</v>
      </c>
      <c r="H131" s="9"/>
      <c r="I131" s="9">
        <v>1</v>
      </c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10"/>
      <c r="AC131" s="10"/>
      <c r="AD131" s="10"/>
      <c r="AE131" s="10"/>
      <c r="AF131" s="10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V131" s="12"/>
      <c r="AY131" s="10"/>
      <c r="AZ131" s="10"/>
    </row>
    <row r="132" spans="1:57" x14ac:dyDescent="0.2">
      <c r="B132" t="s">
        <v>208</v>
      </c>
      <c r="E132" s="16">
        <v>46</v>
      </c>
      <c r="G132" s="8">
        <v>1</v>
      </c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>
        <v>1</v>
      </c>
      <c r="AA132" s="9"/>
      <c r="AB132" s="10">
        <v>1</v>
      </c>
      <c r="AC132" s="10"/>
      <c r="AD132" s="10"/>
      <c r="AE132" s="10"/>
      <c r="AF132" s="10"/>
      <c r="AG132">
        <v>1</v>
      </c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V132" s="12"/>
      <c r="AY132" s="10"/>
      <c r="AZ132" s="10"/>
    </row>
    <row r="133" spans="1:57" x14ac:dyDescent="0.2">
      <c r="B133" t="s">
        <v>209</v>
      </c>
      <c r="E133" s="16">
        <v>22</v>
      </c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10"/>
      <c r="AC133" s="10"/>
      <c r="AD133" s="10"/>
      <c r="AE133" s="10"/>
      <c r="AF133" s="10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V133" s="12">
        <v>2</v>
      </c>
      <c r="AY133" s="10"/>
      <c r="AZ133" s="10"/>
      <c r="BE133">
        <v>239</v>
      </c>
    </row>
    <row r="134" spans="1:57" x14ac:dyDescent="0.2">
      <c r="B134" t="s">
        <v>210</v>
      </c>
      <c r="C134">
        <v>1</v>
      </c>
      <c r="E134" s="16">
        <v>49</v>
      </c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10">
        <v>5</v>
      </c>
      <c r="AC134" s="10"/>
      <c r="AD134" s="10"/>
      <c r="AE134" s="10"/>
      <c r="AF134" s="10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V134" s="12"/>
      <c r="AY134" s="10"/>
      <c r="AZ134" s="10"/>
    </row>
    <row r="135" spans="1:57" x14ac:dyDescent="0.2">
      <c r="B135" t="s">
        <v>211</v>
      </c>
      <c r="E135" s="16">
        <v>6</v>
      </c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10"/>
      <c r="AC135" s="10"/>
      <c r="AD135" s="10"/>
      <c r="AE135" s="10"/>
      <c r="AF135" s="10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V135" s="12"/>
      <c r="AY135" s="10"/>
      <c r="AZ135" s="10"/>
    </row>
    <row r="136" spans="1:57" x14ac:dyDescent="0.2">
      <c r="A136" t="s">
        <v>122</v>
      </c>
      <c r="B136" s="17" t="s">
        <v>108</v>
      </c>
      <c r="C136">
        <v>1</v>
      </c>
      <c r="E136" s="16">
        <v>52</v>
      </c>
      <c r="G136" s="8">
        <v>1</v>
      </c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10"/>
      <c r="AC136" s="10"/>
      <c r="AD136" s="10"/>
      <c r="AE136" s="10"/>
      <c r="AF136" s="10"/>
      <c r="AG136">
        <v>1</v>
      </c>
      <c r="AH136" s="13">
        <v>2</v>
      </c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V136" s="12"/>
      <c r="AY136" s="10"/>
      <c r="AZ136" s="10"/>
      <c r="BE136">
        <v>250.251</v>
      </c>
    </row>
    <row r="137" spans="1:57" x14ac:dyDescent="0.2">
      <c r="B137" s="17" t="s">
        <v>212</v>
      </c>
      <c r="C137">
        <v>1</v>
      </c>
      <c r="E137" s="16">
        <v>48</v>
      </c>
      <c r="G137" s="8">
        <v>2</v>
      </c>
      <c r="H137" s="9">
        <v>1</v>
      </c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10"/>
      <c r="AC137" s="10"/>
      <c r="AD137" s="10"/>
      <c r="AE137" s="10"/>
      <c r="AF137" s="10"/>
      <c r="AH137" s="13">
        <v>1</v>
      </c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V137" s="12"/>
      <c r="AY137" s="10"/>
      <c r="AZ137" s="10"/>
      <c r="BE137">
        <v>255</v>
      </c>
    </row>
    <row r="138" spans="1:57" x14ac:dyDescent="0.2">
      <c r="B138" s="17" t="s">
        <v>213</v>
      </c>
      <c r="E138" s="16">
        <v>13</v>
      </c>
      <c r="G138" s="8">
        <v>1</v>
      </c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10"/>
      <c r="AC138" s="10"/>
      <c r="AD138" s="10"/>
      <c r="AE138" s="10"/>
      <c r="AF138" s="10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V138" s="12"/>
      <c r="AY138" s="10"/>
      <c r="AZ138" s="10"/>
    </row>
    <row r="139" spans="1:57" x14ac:dyDescent="0.2">
      <c r="B139" s="17" t="s">
        <v>214</v>
      </c>
      <c r="E139" s="16">
        <v>47</v>
      </c>
      <c r="G139" s="8">
        <v>1</v>
      </c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10">
        <v>2</v>
      </c>
      <c r="AC139" s="10"/>
      <c r="AD139" s="10"/>
      <c r="AE139" s="10"/>
      <c r="AF139" s="10"/>
      <c r="AG139">
        <v>1</v>
      </c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V139" s="12"/>
      <c r="AY139" s="10"/>
      <c r="AZ139" s="10"/>
    </row>
    <row r="140" spans="1:57" x14ac:dyDescent="0.2">
      <c r="B140" s="17" t="s">
        <v>215</v>
      </c>
      <c r="E140" s="16">
        <v>31</v>
      </c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10">
        <v>2</v>
      </c>
      <c r="AC140" s="10">
        <v>1</v>
      </c>
      <c r="AD140" s="10"/>
      <c r="AE140" s="10"/>
      <c r="AF140" s="10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V140" s="12"/>
      <c r="AY140" s="10"/>
      <c r="AZ140" s="10"/>
    </row>
    <row r="141" spans="1:57" x14ac:dyDescent="0.2">
      <c r="B141" s="17" t="s">
        <v>216</v>
      </c>
      <c r="E141" s="16">
        <v>16</v>
      </c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10"/>
      <c r="AC141" s="10"/>
      <c r="AD141" s="10"/>
      <c r="AE141" s="10"/>
      <c r="AF141" s="10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V141" s="12"/>
      <c r="AY141" s="10"/>
      <c r="AZ141" s="10"/>
    </row>
    <row r="142" spans="1:57" x14ac:dyDescent="0.2">
      <c r="B142" s="17" t="s">
        <v>217</v>
      </c>
      <c r="C142">
        <v>1</v>
      </c>
      <c r="E142" s="16">
        <v>45</v>
      </c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10"/>
      <c r="AC142" s="10"/>
      <c r="AD142" s="10"/>
      <c r="AE142" s="10"/>
      <c r="AF142" s="10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3">
        <v>1</v>
      </c>
      <c r="AV142" s="12"/>
      <c r="AY142" s="10"/>
      <c r="AZ142" s="10"/>
      <c r="BE142">
        <v>293</v>
      </c>
    </row>
    <row r="143" spans="1:57" x14ac:dyDescent="0.2">
      <c r="B143" s="17" t="s">
        <v>218</v>
      </c>
      <c r="C143">
        <v>1</v>
      </c>
      <c r="E143" s="16">
        <v>33</v>
      </c>
      <c r="H143" s="9">
        <v>1</v>
      </c>
      <c r="I143" s="9">
        <v>1</v>
      </c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>
        <v>1</v>
      </c>
      <c r="AB143" s="10"/>
      <c r="AC143" s="10"/>
      <c r="AD143" s="10"/>
      <c r="AE143" s="10"/>
      <c r="AF143" s="10"/>
      <c r="AH143" s="13">
        <v>3</v>
      </c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V143" s="12"/>
      <c r="AY143" s="10"/>
      <c r="AZ143" s="10"/>
      <c r="BE143" t="s">
        <v>219</v>
      </c>
    </row>
    <row r="144" spans="1:57" x14ac:dyDescent="0.2">
      <c r="B144" s="17" t="s">
        <v>220</v>
      </c>
      <c r="E144" s="16">
        <v>36</v>
      </c>
      <c r="H144" s="9">
        <v>1</v>
      </c>
      <c r="I144" s="9">
        <v>2</v>
      </c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10"/>
      <c r="AC144" s="10"/>
      <c r="AD144" s="10"/>
      <c r="AE144" s="10"/>
      <c r="AF144" s="10"/>
      <c r="AH144" s="13">
        <v>1</v>
      </c>
      <c r="AI144" s="11"/>
      <c r="AJ144" s="11"/>
      <c r="AK144" s="11"/>
      <c r="AL144" s="11"/>
      <c r="AM144" s="11"/>
      <c r="AN144" s="11"/>
      <c r="AO144" s="11"/>
      <c r="AP144" s="11"/>
      <c r="AQ144" s="11"/>
      <c r="AR144" s="11"/>
      <c r="AV144" s="12"/>
      <c r="AY144" s="10"/>
      <c r="AZ144" s="10"/>
      <c r="BE144">
        <v>307</v>
      </c>
    </row>
    <row r="145" spans="1:58" x14ac:dyDescent="0.2">
      <c r="A145" t="s">
        <v>221</v>
      </c>
      <c r="B145" t="s">
        <v>222</v>
      </c>
      <c r="C145">
        <v>1</v>
      </c>
      <c r="E145" s="16">
        <v>102</v>
      </c>
      <c r="F145" s="8">
        <v>2</v>
      </c>
      <c r="H145" s="9">
        <v>1</v>
      </c>
      <c r="I145" s="9">
        <v>1</v>
      </c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10"/>
      <c r="AC145" s="10"/>
      <c r="AD145" s="10"/>
      <c r="AE145" s="10"/>
      <c r="AF145" s="10"/>
      <c r="AG145">
        <v>1</v>
      </c>
      <c r="AH145" s="13">
        <v>8</v>
      </c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3">
        <v>6</v>
      </c>
      <c r="AV145" s="12"/>
      <c r="AY145" s="10"/>
      <c r="AZ145" s="10"/>
      <c r="BE145">
        <v>322</v>
      </c>
    </row>
    <row r="146" spans="1:58" x14ac:dyDescent="0.2">
      <c r="B146" t="s">
        <v>223</v>
      </c>
      <c r="C146">
        <v>1</v>
      </c>
      <c r="E146" s="16">
        <v>50</v>
      </c>
      <c r="G146" s="8">
        <v>2</v>
      </c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10"/>
      <c r="AC146" s="10"/>
      <c r="AD146" s="10"/>
      <c r="AE146" s="10"/>
      <c r="AF146" s="10"/>
      <c r="AG146">
        <v>1</v>
      </c>
      <c r="AH146" s="13">
        <v>3</v>
      </c>
      <c r="AI146" s="11"/>
      <c r="AJ146" s="11"/>
      <c r="AK146" s="11"/>
      <c r="AL146" s="11"/>
      <c r="AM146" s="11"/>
      <c r="AN146" s="11"/>
      <c r="AO146" s="11"/>
      <c r="AP146" s="11"/>
      <c r="AQ146" s="11"/>
      <c r="AR146" s="11"/>
      <c r="AS146" s="13">
        <v>2</v>
      </c>
      <c r="AV146" s="12"/>
      <c r="AY146" s="10"/>
      <c r="AZ146" s="10"/>
    </row>
    <row r="147" spans="1:58" x14ac:dyDescent="0.2">
      <c r="B147" t="s">
        <v>94</v>
      </c>
      <c r="E147" s="16">
        <v>17</v>
      </c>
      <c r="G147" s="8">
        <v>3</v>
      </c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10">
        <v>3</v>
      </c>
      <c r="AC147" s="10"/>
      <c r="AD147" s="10"/>
      <c r="AE147" s="10"/>
      <c r="AF147" s="10"/>
      <c r="AH147" s="13">
        <v>1</v>
      </c>
      <c r="AI147" s="11"/>
      <c r="AJ147" s="11"/>
      <c r="AK147" s="11"/>
      <c r="AL147" s="11"/>
      <c r="AM147" s="11"/>
      <c r="AN147" s="11"/>
      <c r="AO147" s="11"/>
      <c r="AP147" s="11"/>
      <c r="AQ147" s="11"/>
      <c r="AR147" s="11"/>
      <c r="AV147" s="12"/>
      <c r="AY147" s="10"/>
      <c r="AZ147" s="10"/>
      <c r="BE147">
        <v>338</v>
      </c>
      <c r="BF147" t="s">
        <v>224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SUMMA</vt:lpstr>
      <vt:lpstr>Landsbygden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Office-användare</dc:creator>
  <cp:lastModifiedBy>Microsoft Office-användare</cp:lastModifiedBy>
  <dcterms:created xsi:type="dcterms:W3CDTF">2022-06-28T19:13:18Z</dcterms:created>
  <dcterms:modified xsi:type="dcterms:W3CDTF">2022-06-29T12:20:51Z</dcterms:modified>
</cp:coreProperties>
</file>