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Dalsland/"/>
    </mc:Choice>
  </mc:AlternateContent>
  <xr:revisionPtr revIDLastSave="0" documentId="13_ncr:1_{D0396788-AAE3-3A4A-AE80-C7E06FCC7149}" xr6:coauthVersionLast="47" xr6:coauthVersionMax="47" xr10:uidLastSave="{00000000-0000-0000-0000-000000000000}"/>
  <bookViews>
    <workbookView xWindow="0" yWindow="740" windowWidth="30240" windowHeight="18900" xr2:uid="{B335429A-6BE8-164D-984C-CA4ED8B09627}"/>
  </bookViews>
  <sheets>
    <sheet name="SUMMA" sheetId="2" r:id="rId1"/>
    <sheet name="Landsbygd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" i="2" l="1"/>
</calcChain>
</file>

<file path=xl/sharedStrings.xml><?xml version="1.0" encoding="utf-8"?>
<sst xmlns="http://schemas.openxmlformats.org/spreadsheetml/2006/main" count="43" uniqueCount="38">
  <si>
    <t>Laxarby</t>
  </si>
  <si>
    <t>Fröskog</t>
  </si>
  <si>
    <t>Längden skadad, början saknas.</t>
  </si>
  <si>
    <t>20*</t>
  </si>
  <si>
    <t>Åmål</t>
  </si>
  <si>
    <t>Tössbo</t>
  </si>
  <si>
    <t>377;380;384</t>
  </si>
  <si>
    <t>Brålanda</t>
  </si>
  <si>
    <t>Ryr</t>
  </si>
  <si>
    <t>Frändefors</t>
  </si>
  <si>
    <t>Sundal</t>
  </si>
  <si>
    <t>drängar</t>
  </si>
  <si>
    <t>huskvinna</t>
  </si>
  <si>
    <t>husman</t>
  </si>
  <si>
    <t>öde</t>
  </si>
  <si>
    <t>frälse</t>
  </si>
  <si>
    <t>prebende</t>
  </si>
  <si>
    <t>kyrkotorp</t>
  </si>
  <si>
    <t>varav knekt</t>
  </si>
  <si>
    <t>kyrko</t>
  </si>
  <si>
    <t>krono</t>
  </si>
  <si>
    <t>skattetorp</t>
  </si>
  <si>
    <t>skatte, halv</t>
  </si>
  <si>
    <t>skatte, hela</t>
  </si>
  <si>
    <t>bönder</t>
  </si>
  <si>
    <t>Bönder</t>
  </si>
  <si>
    <t>Öde</t>
  </si>
  <si>
    <t>Husmän</t>
  </si>
  <si>
    <t>Huskvinnor</t>
  </si>
  <si>
    <t>Drängar</t>
  </si>
  <si>
    <t>Endast Frändefors gäld.</t>
  </si>
  <si>
    <t>F: Besuttna o husfolk</t>
  </si>
  <si>
    <t>F: öde</t>
  </si>
  <si>
    <t>EGO/FORSSELL</t>
  </si>
  <si>
    <t>Vedbo</t>
  </si>
  <si>
    <t>Endast Laxarby. Saknas hos Forssell.</t>
  </si>
  <si>
    <t>Andel saknade</t>
  </si>
  <si>
    <t>Längden skadad (endast del av Åmål). Endast Åmål o Fröskog. Saknas hos Forssell.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</si>
</sst>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textRotation="90"/>
    </xf>
    <xf numFmtId="0" fontId="0" fillId="2" borderId="0" xfId="0" applyFill="1" applyAlignment="1">
      <alignment textRotation="90"/>
    </xf>
    <xf numFmtId="0" fontId="0" fillId="4" borderId="0" xfId="0" applyFill="1" applyAlignment="1">
      <alignment textRotation="90"/>
    </xf>
    <xf numFmtId="0" fontId="0" fillId="4" borderId="0" xfId="0" applyFill="1"/>
    <xf numFmtId="0" fontId="0" fillId="5" borderId="0" xfId="0" applyFill="1" applyAlignment="1">
      <alignment textRotation="90"/>
    </xf>
    <xf numFmtId="0" fontId="0" fillId="5" borderId="0" xfId="0" applyFill="1"/>
    <xf numFmtId="0" fontId="0" fillId="6" borderId="0" xfId="0" applyFill="1" applyAlignment="1">
      <alignment textRotation="90"/>
    </xf>
    <xf numFmtId="0" fontId="0" fillId="6" borderId="0" xfId="0" applyFill="1"/>
    <xf numFmtId="0" fontId="0" fillId="7" borderId="0" xfId="0" applyFill="1" applyAlignment="1">
      <alignment textRotation="90"/>
    </xf>
    <xf numFmtId="0" fontId="0" fillId="7" borderId="0" xfId="0" applyFill="1"/>
    <xf numFmtId="0" fontId="0" fillId="8" borderId="0" xfId="0" applyFill="1"/>
    <xf numFmtId="0" fontId="0" fillId="8" borderId="0" xfId="0" applyFill="1" applyAlignment="1">
      <alignment textRotation="90"/>
    </xf>
    <xf numFmtId="0" fontId="0" fillId="9" borderId="0" xfId="0" applyFill="1" applyAlignment="1">
      <alignment textRotation="90"/>
    </xf>
    <xf numFmtId="0" fontId="0" fillId="9" borderId="0" xfId="0" applyFill="1"/>
    <xf numFmtId="0" fontId="0" fillId="10" borderId="0" xfId="0" applyFill="1" applyAlignment="1">
      <alignment textRotation="90"/>
    </xf>
    <xf numFmtId="0" fontId="0" fillId="10" borderId="0" xfId="0" applyFill="1"/>
    <xf numFmtId="9" fontId="0" fillId="10" borderId="0" xfId="0" applyNumberFormat="1" applyFill="1"/>
    <xf numFmtId="9" fontId="0" fillId="9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0163-DEBF-FC47-AD8F-900370F6A3A8}">
  <dimension ref="A1:K4"/>
  <sheetViews>
    <sheetView tabSelected="1" workbookViewId="0">
      <selection activeCell="K4" sqref="K4"/>
    </sheetView>
  </sheetViews>
  <sheetFormatPr baseColWidth="10" defaultRowHeight="16" x14ac:dyDescent="0.2"/>
  <cols>
    <col min="2" max="2" width="4.1640625" style="13" bestFit="1" customWidth="1"/>
    <col min="3" max="3" width="3.6640625" style="2" bestFit="1" customWidth="1"/>
    <col min="4" max="4" width="3.6640625" style="10" bestFit="1" customWidth="1"/>
    <col min="5" max="5" width="3.6640625" style="12" bestFit="1" customWidth="1"/>
    <col min="6" max="6" width="3.6640625" style="8" bestFit="1" customWidth="1"/>
    <col min="7" max="7" width="4.1640625" style="16" bestFit="1" customWidth="1"/>
    <col min="8" max="8" width="3.6640625" style="16" customWidth="1"/>
    <col min="9" max="9" width="5.6640625" style="18" bestFit="1" customWidth="1"/>
    <col min="10" max="10" width="5.6640625" style="16" customWidth="1"/>
  </cols>
  <sheetData>
    <row r="1" spans="1:11" ht="111" x14ac:dyDescent="0.2">
      <c r="B1" s="14" t="s">
        <v>25</v>
      </c>
      <c r="C1" s="3" t="s">
        <v>26</v>
      </c>
      <c r="D1" s="9" t="s">
        <v>27</v>
      </c>
      <c r="E1" s="11" t="s">
        <v>28</v>
      </c>
      <c r="F1" s="7" t="s">
        <v>29</v>
      </c>
      <c r="G1" s="15" t="s">
        <v>31</v>
      </c>
      <c r="H1" s="15" t="s">
        <v>32</v>
      </c>
      <c r="I1" s="17" t="s">
        <v>33</v>
      </c>
      <c r="J1" s="15" t="s">
        <v>36</v>
      </c>
    </row>
    <row r="2" spans="1:11" x14ac:dyDescent="0.2">
      <c r="A2" t="s">
        <v>5</v>
      </c>
      <c r="B2" s="13">
        <v>38</v>
      </c>
      <c r="J2" s="20">
        <v>0.85</v>
      </c>
      <c r="K2" t="s">
        <v>37</v>
      </c>
    </row>
    <row r="3" spans="1:11" x14ac:dyDescent="0.2">
      <c r="A3" t="s">
        <v>10</v>
      </c>
      <c r="B3" s="13">
        <v>152</v>
      </c>
      <c r="C3" s="2">
        <v>4</v>
      </c>
      <c r="D3" s="10">
        <v>2</v>
      </c>
      <c r="E3" s="12">
        <v>2</v>
      </c>
      <c r="F3" s="8">
        <v>1</v>
      </c>
      <c r="G3" s="16">
        <v>156</v>
      </c>
      <c r="H3" s="16">
        <v>13</v>
      </c>
      <c r="I3" s="19">
        <f>(B3+D3+E3+F3)/G3</f>
        <v>1.0064102564102564</v>
      </c>
      <c r="J3" s="20">
        <v>0.5</v>
      </c>
      <c r="K3" t="s">
        <v>30</v>
      </c>
    </row>
    <row r="4" spans="1:11" x14ac:dyDescent="0.2">
      <c r="A4" t="s">
        <v>34</v>
      </c>
      <c r="B4" s="13">
        <v>23</v>
      </c>
      <c r="J4" s="20">
        <v>0.89</v>
      </c>
      <c r="K4" t="s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DB7D6-C418-C94F-A15D-72A489A66773}">
  <dimension ref="A1:S7"/>
  <sheetViews>
    <sheetView workbookViewId="0">
      <selection activeCell="B7" sqref="B7"/>
    </sheetView>
  </sheetViews>
  <sheetFormatPr baseColWidth="10" defaultRowHeight="16" x14ac:dyDescent="0.2"/>
  <cols>
    <col min="3" max="3" width="4.1640625" style="6" bestFit="1" customWidth="1"/>
    <col min="4" max="4" width="3.6640625" style="6" bestFit="1" customWidth="1"/>
    <col min="5" max="5" width="3.6640625" style="8" bestFit="1" customWidth="1"/>
    <col min="6" max="6" width="3.6640625" style="6" bestFit="1" customWidth="1"/>
    <col min="7" max="7" width="3.6640625" style="8" bestFit="1" customWidth="1"/>
    <col min="8" max="10" width="3.6640625" style="6" bestFit="1" customWidth="1"/>
    <col min="11" max="11" width="3.6640625" style="8" bestFit="1" customWidth="1"/>
    <col min="12" max="14" width="3.6640625" style="6" bestFit="1" customWidth="1"/>
    <col min="15" max="15" width="3.6640625" style="2" bestFit="1" customWidth="1"/>
    <col min="16" max="16" width="3.6640625" style="10" bestFit="1" customWidth="1"/>
    <col min="17" max="17" width="3.6640625" style="12" bestFit="1" customWidth="1"/>
    <col min="18" max="18" width="3.6640625" style="1" bestFit="1" customWidth="1"/>
  </cols>
  <sheetData>
    <row r="1" spans="1:19" ht="64" x14ac:dyDescent="0.2">
      <c r="C1" s="5" t="s">
        <v>24</v>
      </c>
      <c r="D1" s="5" t="s">
        <v>23</v>
      </c>
      <c r="E1" s="7" t="s">
        <v>18</v>
      </c>
      <c r="F1" s="5" t="s">
        <v>22</v>
      </c>
      <c r="G1" s="7" t="s">
        <v>18</v>
      </c>
      <c r="H1" s="5" t="s">
        <v>21</v>
      </c>
      <c r="I1" s="5" t="s">
        <v>20</v>
      </c>
      <c r="J1" s="5" t="s">
        <v>19</v>
      </c>
      <c r="K1" s="7" t="s">
        <v>18</v>
      </c>
      <c r="L1" s="5" t="s">
        <v>17</v>
      </c>
      <c r="M1" s="5" t="s">
        <v>16</v>
      </c>
      <c r="N1" s="5" t="s">
        <v>15</v>
      </c>
      <c r="O1" s="3" t="s">
        <v>14</v>
      </c>
      <c r="P1" s="9" t="s">
        <v>13</v>
      </c>
      <c r="Q1" s="11" t="s">
        <v>12</v>
      </c>
      <c r="R1" s="4" t="s">
        <v>11</v>
      </c>
    </row>
    <row r="2" spans="1:19" x14ac:dyDescent="0.2">
      <c r="A2" t="s">
        <v>10</v>
      </c>
      <c r="B2" t="s">
        <v>9</v>
      </c>
      <c r="D2" s="6">
        <v>31</v>
      </c>
      <c r="E2" s="8">
        <v>1</v>
      </c>
      <c r="F2" s="6">
        <v>10</v>
      </c>
      <c r="G2" s="8">
        <v>1</v>
      </c>
      <c r="H2" s="6">
        <v>10</v>
      </c>
      <c r="I2" s="6">
        <v>3</v>
      </c>
      <c r="N2" s="6">
        <v>4</v>
      </c>
    </row>
    <row r="3" spans="1:19" x14ac:dyDescent="0.2">
      <c r="B3" t="s">
        <v>8</v>
      </c>
      <c r="D3" s="6">
        <v>22</v>
      </c>
      <c r="E3" s="8">
        <v>2</v>
      </c>
      <c r="H3" s="6">
        <v>2</v>
      </c>
      <c r="J3" s="6">
        <v>3</v>
      </c>
      <c r="L3" s="6">
        <v>1</v>
      </c>
      <c r="O3" s="2">
        <v>1</v>
      </c>
    </row>
    <row r="4" spans="1:19" x14ac:dyDescent="0.2">
      <c r="B4" t="s">
        <v>7</v>
      </c>
      <c r="D4" s="6">
        <v>46</v>
      </c>
      <c r="H4" s="6">
        <v>5</v>
      </c>
      <c r="J4" s="6">
        <v>2</v>
      </c>
      <c r="K4" s="8">
        <v>1</v>
      </c>
      <c r="M4" s="6">
        <v>3</v>
      </c>
      <c r="N4" s="6">
        <v>10</v>
      </c>
      <c r="O4" s="2">
        <v>3</v>
      </c>
      <c r="P4" s="10">
        <v>2</v>
      </c>
      <c r="Q4" s="12">
        <v>2</v>
      </c>
      <c r="R4" s="1">
        <v>1</v>
      </c>
      <c r="S4" t="s">
        <v>6</v>
      </c>
    </row>
    <row r="5" spans="1:19" x14ac:dyDescent="0.2">
      <c r="A5" t="s">
        <v>5</v>
      </c>
      <c r="B5" t="s">
        <v>4</v>
      </c>
      <c r="C5" s="6" t="s">
        <v>3</v>
      </c>
      <c r="S5" t="s">
        <v>2</v>
      </c>
    </row>
    <row r="6" spans="1:19" x14ac:dyDescent="0.2">
      <c r="B6" t="s">
        <v>1</v>
      </c>
      <c r="C6" s="6">
        <v>18</v>
      </c>
    </row>
    <row r="7" spans="1:19" x14ac:dyDescent="0.2">
      <c r="A7" t="s">
        <v>34</v>
      </c>
      <c r="B7" t="s">
        <v>0</v>
      </c>
      <c r="C7" s="6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SUMMA</vt:lpstr>
      <vt:lpstr>Landsbygden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Martin Andersson</cp:lastModifiedBy>
  <dcterms:created xsi:type="dcterms:W3CDTF">2022-06-28T18:21:23Z</dcterms:created>
  <dcterms:modified xsi:type="dcterms:W3CDTF">2024-02-12T12:46:53Z</dcterms:modified>
</cp:coreProperties>
</file>